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s>
  <definedNames/>
  <calcPr calcId="124519" fullCalcOnLoad="1"/>
</workbook>
</file>

<file path=xl/styles.xml><?xml version="1.0" encoding="utf-8"?>
<styleSheet xmlns="http://schemas.openxmlformats.org/spreadsheetml/2006/main">
  <numFmts count="1">
    <numFmt numFmtId="164" formatCode="0.000"/>
  </numFmts>
  <fonts count="5">
    <font>
      <name val="Calibri"/>
      <family val="2"/>
      <color theme="1"/>
      <sz val="11"/>
      <scheme val="minor"/>
    </font>
    <font>
      <b val="1"/>
      <color rgb="00FFFFFF"/>
    </font>
    <font>
      <b val="1"/>
      <sz val="14"/>
    </font>
    <font>
      <b val="1"/>
    </font>
    <font>
      <i val="1"/>
      <color rgb="00B30000"/>
      <sz val="8"/>
    </font>
  </fonts>
  <fills count="5">
    <fill>
      <patternFill/>
    </fill>
    <fill>
      <patternFill patternType="gray125"/>
    </fill>
    <fill>
      <patternFill patternType="solid">
        <fgColor rgb="00000066"/>
        <bgColor rgb="00000066"/>
      </patternFill>
    </fill>
    <fill>
      <patternFill patternType="solid">
        <fgColor rgb="00FFFFCC"/>
        <bgColor rgb="00FFFFCC"/>
      </patternFill>
    </fill>
    <fill>
      <patternFill patternType="solid">
        <fgColor rgb="00E6FFCC"/>
        <bgColor rgb="00E6FFCC"/>
      </patternFill>
    </fill>
  </fills>
  <borders count="2">
    <border>
      <left/>
      <right/>
      <top/>
      <bottom/>
      <diagonal/>
    </border>
    <border>
      <left style="thin"/>
      <right style="thin"/>
      <top style="thin"/>
      <bottom style="thin"/>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center"/>
    </xf>
    <xf numFmtId="0" fontId="2" fillId="0" borderId="0" applyAlignment="1" pivotButton="0" quotePrefix="0" xfId="0">
      <alignment horizontal="center"/>
    </xf>
    <xf numFmtId="0" fontId="3" fillId="0" borderId="0" pivotButton="0" quotePrefix="0" xfId="0"/>
    <xf numFmtId="0" fontId="0" fillId="3" borderId="1" applyProtection="1" pivotButton="0" quotePrefix="0" xfId="0">
      <protection locked="0" hidden="0"/>
    </xf>
    <xf numFmtId="164" fontId="3" fillId="4" borderId="1"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5" customWidth="1" min="1" max="1"/>
    <col width="20" customWidth="1" min="2" max="2"/>
    <col width="15" customWidth="1" min="3" max="3"/>
  </cols>
  <sheetData>
    <row r="1">
      <c r="A1" s="1" t="inlineStr">
        <is>
          <t>MyEngineeringTools.com</t>
        </is>
      </c>
    </row>
    <row r="2">
      <c r="A2" s="2" t="inlineStr">
        <is>
          <t>Heat Penetration Factor (f_h) Determination</t>
        </is>
      </c>
    </row>
    <row r="4">
      <c r="A4" s="3" t="inlineStr">
        <is>
          <t>1. INPUT PARAMETERS</t>
        </is>
      </c>
    </row>
    <row r="5">
      <c r="A5" t="inlineStr">
        <is>
          <t>Number of Data Points (n)</t>
        </is>
      </c>
      <c r="B5" s="4" t="n">
        <v>6</v>
      </c>
      <c r="C5" t="inlineStr">
        <is>
          <t>dimensionless</t>
        </is>
      </c>
    </row>
    <row r="6">
      <c r="A6" t="inlineStr">
        <is>
          <t>Sum of Time Points (sum_t)</t>
        </is>
      </c>
      <c r="B6" s="4" t="n">
        <v>135</v>
      </c>
      <c r="C6" t="inlineStr">
        <is>
          <t>min</t>
        </is>
      </c>
    </row>
    <row r="7">
      <c r="A7" t="inlineStr">
        <is>
          <t>Sum of Log Temperature Differences (sum_y)</t>
        </is>
      </c>
      <c r="B7" s="4" t="n">
        <v>10.167</v>
      </c>
      <c r="C7" t="inlineStr">
        <is>
          <t>dimensionless</t>
        </is>
      </c>
    </row>
    <row r="8">
      <c r="A8" t="inlineStr">
        <is>
          <t>Sum of Time and Log Temp Difference Products (sum_ty)</t>
        </is>
      </c>
      <c r="B8" s="4" t="n">
        <v>223.126</v>
      </c>
      <c r="C8" t="inlineStr">
        <is>
          <t>min</t>
        </is>
      </c>
    </row>
    <row r="9">
      <c r="A9" t="inlineStr">
        <is>
          <t>Sum of Squared Time Points (sum_t2)</t>
        </is>
      </c>
      <c r="B9" s="4" t="n">
        <v>3475</v>
      </c>
      <c r="C9" t="inlineStr">
        <is>
          <t>min²</t>
        </is>
      </c>
    </row>
    <row r="11">
      <c r="A11" s="3" t="inlineStr">
        <is>
          <t>2. ENGINEERING OUTPUT</t>
        </is>
      </c>
    </row>
    <row r="12">
      <c r="A12" t="inlineStr">
        <is>
          <t>Regression Denominator (denominator)</t>
        </is>
      </c>
      <c r="B12" s="5">
        <f>B5 * B9 - (B6 * B6)</f>
        <v/>
      </c>
      <c r="C12" t="inlineStr">
        <is>
          <t>min²</t>
        </is>
      </c>
    </row>
    <row r="13">
      <c r="A13" t="inlineStr">
        <is>
          <t>Slope of Regression Line (m)</t>
        </is>
      </c>
      <c r="B13" s="5">
        <f>(B5 * B8 - B6 * B7) / B12</f>
        <v/>
      </c>
      <c r="C13" t="inlineStr">
        <is>
          <t>1/min</t>
        </is>
      </c>
    </row>
    <row r="14">
      <c r="A14" t="inlineStr">
        <is>
          <t>Intercept of Regression Line (c)</t>
        </is>
      </c>
      <c r="B14" s="5">
        <f>(B7 - B13 * B6) / B5</f>
        <v/>
      </c>
      <c r="C14" t="inlineStr">
        <is>
          <t>dimensionless</t>
        </is>
      </c>
    </row>
    <row r="15">
      <c r="A15" t="inlineStr">
        <is>
          <t>Heat Penetration Factor (f_h)</t>
        </is>
      </c>
      <c r="B15" s="5">
        <f>-1 / B13</f>
        <v/>
      </c>
      <c r="C15" t="inlineStr">
        <is>
          <t>min</t>
        </is>
      </c>
    </row>
    <row r="18">
      <c r="A18" s="6" t="inlineStr">
        <is>
          <t>LEGAL DISCLAIMER &amp; LIMITATION OF LIABILITY:
This offline tool is provided for educational purposes only. MyEngineeringTools.com makes no warranties, express or implied, regarding the accuracy or applicability of these results. MyEngineeringTools.com SHALL NOT BE LIABLE for any damages arising from the use of this data. All results MUST be independently verified by a qualified professional engineer before implementation.</t>
        </is>
      </c>
    </row>
    <row r="19"/>
    <row r="20"/>
    <row r="21"/>
    <row r="22"/>
  </sheetData>
  <sheetProtection selectLockedCells="0" selectUnlockedCells="0" sheet="1" objects="0" insertRows="1" insertHyperlinks="1" autoFilter="1" scenarios="0" formatColumns="1" deleteColumns="1" insertColumns="1" pivotTables="1" deleteRows="1" formatCells="1" formatRows="1" sort="1" password="B65D"/>
  <mergeCells count="3">
    <mergeCell ref="A1:C1"/>
    <mergeCell ref="A2:C2"/>
    <mergeCell ref="A18:C22"/>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2026-10-03T12:10:57Z</dcterms:created>
  <dcterms:modified xmlns:dcterms="http://purl.org/dc/terms/" xmlns:xsi="http://www.w3.org/2001/XMLSchema-instance" xsi:type="dcterms:W3CDTF">2026-10-03T12:10:57Z</dcterms:modified>
</cp:coreProperties>
</file>