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Heat Exchanger Duty and Sizing Calculator</t>
        </is>
      </c>
    </row>
    <row r="4">
      <c r="A4" s="3" t="inlineStr">
        <is>
          <t>1. INPUT PARAMETERS</t>
        </is>
      </c>
    </row>
    <row r="5">
      <c r="A5" t="inlineStr">
        <is>
          <t>Mass Flow Rate (m_dot)</t>
        </is>
      </c>
      <c r="B5" s="4" t="n">
        <v>0.5</v>
      </c>
      <c r="C5" t="inlineStr">
        <is>
          <t>kg/s</t>
        </is>
      </c>
    </row>
    <row r="6">
      <c r="A6" t="inlineStr">
        <is>
          <t>Specific Heat Capacity (cp_water)</t>
        </is>
      </c>
      <c r="B6" s="4" t="n">
        <v>4180</v>
      </c>
      <c r="C6" t="inlineStr">
        <is>
          <t>J/(kg·K)</t>
        </is>
      </c>
    </row>
    <row r="7">
      <c r="A7" t="inlineStr">
        <is>
          <t>Inlet Temperature (t_in)</t>
        </is>
      </c>
      <c r="B7" s="4" t="n">
        <v>20</v>
      </c>
      <c r="C7" t="inlineStr">
        <is>
          <t>°C</t>
        </is>
      </c>
    </row>
    <row r="8">
      <c r="A8" t="inlineStr">
        <is>
          <t>Outlet Temperature (t_out)</t>
        </is>
      </c>
      <c r="B8" s="4" t="n">
        <v>72</v>
      </c>
      <c r="C8" t="inlineStr">
        <is>
          <t>°C</t>
        </is>
      </c>
    </row>
    <row r="9">
      <c r="A9" t="inlineStr">
        <is>
          <t>Log Mean Temperature Difference (delta_t_lm)</t>
        </is>
      </c>
      <c r="B9" s="4" t="n">
        <v>15</v>
      </c>
      <c r="C9" t="inlineStr">
        <is>
          <t>°C</t>
        </is>
      </c>
    </row>
    <row r="10">
      <c r="A10" t="inlineStr">
        <is>
          <t>Inner Heat Transfer Coefficient (h_i)</t>
        </is>
      </c>
      <c r="B10" s="4" t="n">
        <v>2500</v>
      </c>
      <c r="C10" t="inlineStr">
        <is>
          <t>W/(m²·K)</t>
        </is>
      </c>
    </row>
    <row r="11">
      <c r="A11" t="inlineStr">
        <is>
          <t>Outer Heat Transfer Coefficient (h_o)</t>
        </is>
      </c>
      <c r="B11" s="4" t="n">
        <v>1200</v>
      </c>
      <c r="C11" t="inlineStr">
        <is>
          <t>W/(m²·K)</t>
        </is>
      </c>
    </row>
    <row r="12">
      <c r="A12" t="inlineStr">
        <is>
          <t>Inner Tube Radius (r_i)</t>
        </is>
      </c>
      <c r="B12" s="4" t="n">
        <v>0.01</v>
      </c>
      <c r="C12" t="inlineStr">
        <is>
          <t>m</t>
        </is>
      </c>
    </row>
    <row r="13">
      <c r="A13" t="inlineStr">
        <is>
          <t>Outer Tube Radius (r_o)</t>
        </is>
      </c>
      <c r="B13" s="4" t="n">
        <v>0.012</v>
      </c>
      <c r="C13" t="inlineStr">
        <is>
          <t>m</t>
        </is>
      </c>
    </row>
    <row r="14">
      <c r="A14" t="inlineStr">
        <is>
          <t>Thermal Conductivity of Tube Material (k_tube)</t>
        </is>
      </c>
      <c r="B14" s="4" t="n">
        <v>16</v>
      </c>
      <c r="C14" t="inlineStr">
        <is>
          <t>W/(m·K)</t>
        </is>
      </c>
    </row>
    <row r="16">
      <c r="A16" s="3" t="inlineStr">
        <is>
          <t>2. ENGINEERING OUTPUT</t>
        </is>
      </c>
    </row>
    <row r="17">
      <c r="A17" t="inlineStr">
        <is>
          <t>Heat Duty (Q)</t>
        </is>
      </c>
      <c r="B17" s="5">
        <f>B5 * B6 * (B8 - B7)</f>
        <v/>
      </c>
      <c r="C17" t="inlineStr">
        <is>
          <t>W</t>
        </is>
      </c>
    </row>
    <row r="18">
      <c r="A18" t="inlineStr">
        <is>
          <t>Overall Heat Transfer Coefficient (U)</t>
        </is>
      </c>
      <c r="B18" s="5">
        <f>1 / (1 / B10 + (B12 * LN(B13 / B12)) / B14 + B12 / (B13 * B11))</f>
        <v/>
      </c>
      <c r="C18" t="inlineStr">
        <is>
          <t>W/(m²·K)</t>
        </is>
      </c>
    </row>
    <row r="19">
      <c r="A19" t="inlineStr">
        <is>
          <t>Required Surface Area (A)</t>
        </is>
      </c>
      <c r="B19" s="5">
        <f>B17 / (B18 * B9)</f>
        <v/>
      </c>
      <c r="C19" t="inlineStr">
        <is>
          <t>m²</t>
        </is>
      </c>
    </row>
    <row r="22">
      <c r="A22"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3"/>
    <row r="24"/>
    <row r="25"/>
    <row r="26"/>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2:C26"/>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2026-10-03T12:09:50Z</dcterms:created>
  <dcterms:modified xmlns:dcterms="http://purl.org/dc/terms/" xmlns:xsi="http://www.w3.org/2001/XMLSchema-instance" xsi:type="dcterms:W3CDTF">2026-10-03T12:09:50Z</dcterms:modified>
</cp:coreProperties>
</file>