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Gearbox Selection for Mixers</t>
        </is>
      </c>
    </row>
    <row r="4">
      <c r="A4" s="3" t="inlineStr">
        <is>
          <t>1. INPUT PARAMETERS</t>
        </is>
      </c>
    </row>
    <row r="5">
      <c r="A5" t="inlineStr">
        <is>
          <t>Output Torque (T_out)</t>
        </is>
      </c>
      <c r="B5" s="4" t="n">
        <v>1500</v>
      </c>
      <c r="C5" t="inlineStr">
        <is>
          <t>Nm</t>
        </is>
      </c>
    </row>
    <row r="6">
      <c r="A6" t="inlineStr">
        <is>
          <t>Output Speed (N_out)</t>
        </is>
      </c>
      <c r="B6" s="4" t="n">
        <v>45</v>
      </c>
      <c r="C6" t="inlineStr">
        <is>
          <t>rpm</t>
        </is>
      </c>
    </row>
    <row r="7">
      <c r="A7" t="inlineStr">
        <is>
          <t>Input Speed (N_in)</t>
        </is>
      </c>
      <c r="B7" s="4" t="n">
        <v>1450</v>
      </c>
      <c r="C7" t="inlineStr">
        <is>
          <t>rpm</t>
        </is>
      </c>
    </row>
    <row r="8">
      <c r="A8" t="inlineStr">
        <is>
          <t>Service Factor (SF)</t>
        </is>
      </c>
      <c r="B8" s="4" t="n">
        <v>1.5</v>
      </c>
      <c r="C8" t="inlineStr">
        <is>
          <t>dimensionless</t>
        </is>
      </c>
    </row>
    <row r="9">
      <c r="A9" t="inlineStr">
        <is>
          <t>Mechanical Efficiency (eta)</t>
        </is>
      </c>
      <c r="B9" s="4" t="n">
        <v>0.95</v>
      </c>
      <c r="C9" t="inlineStr">
        <is>
          <t>decimal</t>
        </is>
      </c>
    </row>
    <row r="10">
      <c r="A10" t="inlineStr">
        <is>
          <t>Rated Thermal Power (P_thermal_rated)</t>
        </is>
      </c>
      <c r="B10" s="4" t="n">
        <v>15</v>
      </c>
      <c r="C10" t="inlineStr">
        <is>
          <t>kW</t>
        </is>
      </c>
    </row>
    <row r="11">
      <c r="A11" t="inlineStr">
        <is>
          <t>Thermal Derating Factor (delta)</t>
        </is>
      </c>
      <c r="B11" s="4" t="n">
        <v>0.015</v>
      </c>
      <c r="C11" t="inlineStr">
        <is>
          <t>1/°C</t>
        </is>
      </c>
    </row>
    <row r="12">
      <c r="A12" t="inlineStr">
        <is>
          <t>Ambient Temperature (T_ambient)</t>
        </is>
      </c>
      <c r="B12" s="4" t="n">
        <v>35</v>
      </c>
      <c r="C12" t="inlineStr">
        <is>
          <t>°C</t>
        </is>
      </c>
    </row>
    <row r="13">
      <c r="A13" t="inlineStr">
        <is>
          <t>Standard Reference Temperature (T_standard)</t>
        </is>
      </c>
      <c r="B13" s="4" t="n">
        <v>20</v>
      </c>
      <c r="C13" t="inlineStr">
        <is>
          <t>°C</t>
        </is>
      </c>
    </row>
    <row r="15">
      <c r="A15" s="3" t="inlineStr">
        <is>
          <t>2. ENGINEERING OUTPUT</t>
        </is>
      </c>
    </row>
    <row r="16">
      <c r="A16" t="inlineStr">
        <is>
          <t>Mixer Power Requirement (P_mixer)</t>
        </is>
      </c>
      <c r="B16" s="5">
        <f>( B5 * B6 * 2 * PI() ) / (60000)</f>
        <v/>
      </c>
      <c r="C16" t="inlineStr">
        <is>
          <t>kW</t>
        </is>
      </c>
    </row>
    <row r="17">
      <c r="A17" t="inlineStr">
        <is>
          <t>Gearbox Reduction Ratio (i)</t>
        </is>
      </c>
      <c r="B17" s="5">
        <f>B7 / (B6)</f>
        <v/>
      </c>
      <c r="C17" t="inlineStr">
        <is>
          <t>dimensionless</t>
        </is>
      </c>
    </row>
    <row r="18">
      <c r="A18" t="inlineStr">
        <is>
          <t>Required Torque Capacity (T_required)</t>
        </is>
      </c>
      <c r="B18" s="5">
        <f>B5 * B8</f>
        <v/>
      </c>
      <c r="C18" t="inlineStr">
        <is>
          <t>Nm</t>
        </is>
      </c>
    </row>
    <row r="19">
      <c r="A19" t="inlineStr">
        <is>
          <t>Thermal Power Loss (P_loss)</t>
        </is>
      </c>
      <c r="B19" s="5">
        <f>B16 * ((1 / (B9)) - 1)</f>
        <v/>
      </c>
      <c r="C19" t="inlineStr">
        <is>
          <t>kW</t>
        </is>
      </c>
    </row>
    <row r="20">
      <c r="A20" t="inlineStr">
        <is>
          <t>Adjusted Thermal Power (P_thermal_adj)</t>
        </is>
      </c>
      <c r="B20" s="5">
        <f>B10 * (1 - B11 * (B12 - B13))</f>
        <v/>
      </c>
      <c r="C20" t="inlineStr">
        <is>
          <t>kW</t>
        </is>
      </c>
    </row>
    <row r="23">
      <c r="A23"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4"/>
    <row r="25"/>
    <row r="26"/>
    <row r="27"/>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3:C27"/>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2026-09-13T13:44:50Z</dcterms:created>
  <dcterms:modified xmlns:dcterms="http://purl.org/dc/terms/" xmlns:xsi="http://www.w3.org/2001/XMLSchema-instance" xsi:type="dcterms:W3CDTF">2026-09-13T13:44:50Z</dcterms:modified>
</cp:coreProperties>
</file>