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Gaussian Distribution Fitting for Particle Size Distribution (PSD)</t>
        </is>
      </c>
    </row>
    <row r="4">
      <c r="A4" s="3" t="inlineStr">
        <is>
          <t>1. INPUT PARAMETERS</t>
        </is>
      </c>
    </row>
    <row r="5">
      <c r="A5" t="inlineStr">
        <is>
          <t>Mean Particle Diameter (mu)</t>
        </is>
      </c>
      <c r="B5" s="4" t="n">
        <v>75</v>
      </c>
      <c r="C5" t="inlineStr">
        <is>
          <t>mm</t>
        </is>
      </c>
    </row>
    <row r="6">
      <c r="A6" t="inlineStr">
        <is>
          <t>Standard Deviation (sigma)</t>
        </is>
      </c>
      <c r="B6" s="4" t="n">
        <v>5</v>
      </c>
      <c r="C6" t="inlineStr">
        <is>
          <t>mm</t>
        </is>
      </c>
    </row>
    <row r="7">
      <c r="A7" t="inlineStr">
        <is>
          <t>Target Diameter (x)</t>
        </is>
      </c>
      <c r="B7" s="4" t="n">
        <v>80</v>
      </c>
      <c r="C7" t="inlineStr">
        <is>
          <t>mm</t>
        </is>
      </c>
    </row>
    <row r="9">
      <c r="A9" s="3" t="inlineStr">
        <is>
          <t>2. ENGINEERING OUTPUT</t>
        </is>
      </c>
    </row>
    <row r="10">
      <c r="A10" t="inlineStr">
        <is>
          <t>Variance (sigma_sq)</t>
        </is>
      </c>
      <c r="B10" s="5">
        <f>B6^2</f>
        <v/>
      </c>
      <c r="C10" t="inlineStr">
        <is>
          <t>mm²</t>
        </is>
      </c>
    </row>
    <row r="11">
      <c r="A11" t="inlineStr">
        <is>
          <t>Deviation from Mean (dev)</t>
        </is>
      </c>
      <c r="B11" s="5">
        <f>B7 - B5</f>
        <v/>
      </c>
      <c r="C11" t="inlineStr">
        <is>
          <t>mm</t>
        </is>
      </c>
    </row>
    <row r="12">
      <c r="A12" t="inlineStr">
        <is>
          <t>Exponent Term (exp_term)</t>
        </is>
      </c>
      <c r="B12" s="5">
        <f>-(B11^2) / (2 * B10)</f>
        <v/>
      </c>
      <c r="C12" t="inlineStr">
        <is>
          <t>-</t>
        </is>
      </c>
    </row>
    <row r="13">
      <c r="A13" t="inlineStr">
        <is>
          <t>Scaling Factor (scaling_factor)</t>
        </is>
      </c>
      <c r="B13" s="5">
        <f>1 / (B6 * SQRT(2 * PI()))</f>
        <v/>
      </c>
      <c r="C13" t="inlineStr">
        <is>
          <t>1/mm</t>
        </is>
      </c>
    </row>
    <row r="14">
      <c r="A14" t="inlineStr">
        <is>
          <t>Probability Density Function (f_x)</t>
        </is>
      </c>
      <c r="B14" s="5">
        <f>B13 * EXP(B12)</f>
        <v/>
      </c>
      <c r="C14" t="inlineStr">
        <is>
          <t>1/mm</t>
        </is>
      </c>
    </row>
    <row r="17">
      <c r="A17"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8"/>
    <row r="19"/>
    <row r="20"/>
    <row r="21"/>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7:C2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2026-09-13T13:44:26Z</dcterms:created>
  <dcterms:modified xmlns:dcterms="http://purl.org/dc/terms/" xmlns:xsi="http://www.w3.org/2001/XMLSchema-instance" xsi:type="dcterms:W3CDTF">2026-09-13T13:44:26Z</dcterms:modified>
</cp:coreProperties>
</file>