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Freezing Point from Water Activity</t>
        </is>
      </c>
    </row>
    <row r="4">
      <c r="A4" s="3" t="inlineStr">
        <is>
          <t>1. INPUT PARAMETERS</t>
        </is>
      </c>
    </row>
    <row r="5">
      <c r="A5" t="inlineStr">
        <is>
          <t>Water activity (a_w)</t>
        </is>
      </c>
      <c r="B5" s="4" t="n">
        <v>0.912</v>
      </c>
      <c r="C5" t="inlineStr">
        <is>
          <t>dimensionless</t>
        </is>
      </c>
    </row>
    <row r="6">
      <c r="A6" t="inlineStr">
        <is>
          <t>Freezing point of pure water (T_0)</t>
        </is>
      </c>
      <c r="B6" s="4" t="n">
        <v>273.15</v>
      </c>
      <c r="C6" t="inlineStr">
        <is>
          <t>K</t>
        </is>
      </c>
    </row>
    <row r="7">
      <c r="A7" t="inlineStr">
        <is>
          <t>Universal gas constant (R)</t>
        </is>
      </c>
      <c r="B7" s="4" t="n">
        <v>8.314</v>
      </c>
      <c r="C7" t="inlineStr">
        <is>
          <t>J/(mol·K)</t>
        </is>
      </c>
    </row>
    <row r="8">
      <c r="A8" t="inlineStr">
        <is>
          <t>Molar heat of fusion of ice (dH_fus)</t>
        </is>
      </c>
      <c r="B8" s="4" t="n">
        <v>6008</v>
      </c>
      <c r="C8" t="inlineStr">
        <is>
          <t>J/mol</t>
        </is>
      </c>
    </row>
    <row r="10">
      <c r="A10" s="3" t="inlineStr">
        <is>
          <t>2. ENGINEERING OUTPUT</t>
        </is>
      </c>
    </row>
    <row r="11">
      <c r="A11" t="inlineStr">
        <is>
          <t>Freezing point in Kelvin (T_f)</t>
        </is>
      </c>
      <c r="B11" s="5">
        <f>1 / ((1 / B6) - ((B7 / B8) * LN(B5)))</f>
        <v/>
      </c>
      <c r="C11" t="inlineStr">
        <is>
          <t>K</t>
        </is>
      </c>
    </row>
    <row r="12">
      <c r="A12" t="inlineStr">
        <is>
          <t>Freezing point in Celsius (T_f_C)</t>
        </is>
      </c>
      <c r="B12" s="5">
        <f>B11 - 273.15</f>
        <v/>
      </c>
      <c r="C12" t="inlineStr">
        <is>
          <t>°C</t>
        </is>
      </c>
    </row>
    <row r="15">
      <c r="A1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2026-09-06T05:35:42Z</dcterms:created>
  <dcterms:modified xmlns:dcterms="http://purl.org/dc/terms/" xmlns:xsi="http://www.w3.org/2001/XMLSchema-instance" xsi:type="dcterms:W3CDTF">2026-09-06T05:35:42Z</dcterms:modified>
</cp:coreProperties>
</file>