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Food Contact Surface Requirements</t>
        </is>
      </c>
    </row>
    <row r="4">
      <c r="A4" s="3" t="inlineStr">
        <is>
          <t>1. INPUT PARAMETERS</t>
        </is>
      </c>
    </row>
    <row r="5">
      <c r="A5" t="inlineStr">
        <is>
          <t>Operating Temperature (T_C)</t>
        </is>
      </c>
      <c r="B5" s="4" t="n">
        <v>25</v>
      </c>
      <c r="C5" t="inlineStr">
        <is>
          <t>°C</t>
        </is>
      </c>
    </row>
    <row r="6">
      <c r="A6" t="inlineStr">
        <is>
          <t>Absolute Zero Constant (ABS_ZERO)</t>
        </is>
      </c>
      <c r="B6" s="4" t="n">
        <v>273.15</v>
      </c>
      <c r="C6" t="inlineStr">
        <is>
          <t>K</t>
        </is>
      </c>
    </row>
    <row r="7">
      <c r="A7" t="inlineStr">
        <is>
          <t>Fluid Viscosity (mu_cP)</t>
        </is>
      </c>
      <c r="B7" s="4" t="n">
        <v>1</v>
      </c>
      <c r="C7" t="inlineStr">
        <is>
          <t>cP</t>
        </is>
      </c>
    </row>
    <row r="8">
      <c r="A8" t="inlineStr">
        <is>
          <t>Measured Arithmetic Mean Roughness (Ra)</t>
        </is>
      </c>
      <c r="B8" s="4" t="n">
        <v>0.65</v>
      </c>
      <c r="C8" t="inlineStr">
        <is>
          <t>μm</t>
        </is>
      </c>
    </row>
    <row r="9">
      <c r="A9" t="inlineStr">
        <is>
          <t>Evaluation Length (L)</t>
        </is>
      </c>
      <c r="B9" s="4" t="n">
        <v>0.8</v>
      </c>
      <c r="C9" t="inlineStr">
        <is>
          <t>mm</t>
        </is>
      </c>
    </row>
    <row r="10">
      <c r="A10" t="inlineStr">
        <is>
          <t>FDA/3-A Sanitary Limit for Ra (Ra_limit)</t>
        </is>
      </c>
      <c r="B10" s="4" t="n">
        <v>0.8</v>
      </c>
      <c r="C10" t="inlineStr">
        <is>
          <t>μm</t>
        </is>
      </c>
    </row>
    <row r="11">
      <c r="A11" t="inlineStr">
        <is>
          <t>Measured Maximum Height of Profile (Rz)</t>
        </is>
      </c>
      <c r="B11" s="4" t="n">
        <v>2.1</v>
      </c>
      <c r="C11" t="inlineStr">
        <is>
          <t>μm</t>
        </is>
      </c>
    </row>
    <row r="13">
      <c r="A13" s="3" t="inlineStr">
        <is>
          <t>2. ENGINEERING OUTPUT</t>
        </is>
      </c>
    </row>
    <row r="14">
      <c r="A14" t="inlineStr">
        <is>
          <t>Temperature in Kelvin (T_K)</t>
        </is>
      </c>
      <c r="B14" s="5">
        <f>B5 + B6</f>
        <v/>
      </c>
      <c r="C14" t="inlineStr">
        <is>
          <t>K</t>
        </is>
      </c>
    </row>
    <row r="15">
      <c r="A15" t="inlineStr">
        <is>
          <t>Viscosity in Pascal-seconds (mu_Pa_s)</t>
        </is>
      </c>
      <c r="B15" s="5">
        <f>B7 * 0.001</f>
        <v/>
      </c>
      <c r="C15" t="inlineStr">
        <is>
          <t>Pa·s</t>
        </is>
      </c>
    </row>
    <row r="16">
      <c r="A16" t="inlineStr">
        <is>
          <t>Surface Area Factor (S_factor)</t>
        </is>
      </c>
      <c r="B16" s="5">
        <f>1 + (B8 / (B9 * 1000))</f>
        <v/>
      </c>
      <c r="C16" t="inlineStr">
        <is>
          <t>Dimensionless</t>
        </is>
      </c>
    </row>
    <row r="17">
      <c r="A17" t="inlineStr">
        <is>
          <t>Compliance Margin (M_compliance)</t>
        </is>
      </c>
      <c r="B17" s="5">
        <f>B10 - B8</f>
        <v/>
      </c>
      <c r="C17" t="inlineStr">
        <is>
          <t>μm</t>
        </is>
      </c>
    </row>
    <row r="20">
      <c r="A20"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2026-09-06T05:28:31Z</dcterms:created>
  <dcterms:modified xmlns:dcterms="http://purl.org/dc/terms/" xmlns:xsi="http://www.w3.org/2001/XMLSchema-instance" xsi:type="dcterms:W3CDTF">2026-09-06T05:28:31Z</dcterms:modified>
</cp:coreProperties>
</file>