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Food Contact Material Compliance</t>
        </is>
      </c>
    </row>
    <row r="4">
      <c r="A4" s="3" t="inlineStr">
        <is>
          <t>1. INPUT PARAMETERS</t>
        </is>
      </c>
    </row>
    <row r="5">
      <c r="A5" t="inlineStr">
        <is>
          <t>Film thickness (L)</t>
        </is>
      </c>
      <c r="B5" s="4" t="n">
        <v>0.001</v>
      </c>
      <c r="C5" t="inlineStr">
        <is>
          <t>m</t>
        </is>
      </c>
    </row>
    <row r="6">
      <c r="A6" t="inlineStr">
        <is>
          <t>Initial migrant concentration in polymer (C0)</t>
        </is>
      </c>
      <c r="B6" s="4" t="n">
        <v>50</v>
      </c>
      <c r="C6" t="inlineStr">
        <is>
          <t>kg/m³</t>
        </is>
      </c>
    </row>
    <row r="7">
      <c r="A7" t="inlineStr">
        <is>
          <t>Diffusion coefficient (D)</t>
        </is>
      </c>
      <c r="B7" s="4" t="n">
        <v>1e-10</v>
      </c>
      <c r="C7" t="inlineStr">
        <is>
          <t>m²/s</t>
        </is>
      </c>
    </row>
    <row r="8">
      <c r="A8" t="inlineStr">
        <is>
          <t>Contact time (t)</t>
        </is>
      </c>
      <c r="B8" s="4" t="n">
        <v>50</v>
      </c>
      <c r="C8" t="inlineStr">
        <is>
          <t>s</t>
        </is>
      </c>
    </row>
    <row r="9">
      <c r="A9" t="inlineStr">
        <is>
          <t>Contact area (A_dm2)</t>
        </is>
      </c>
      <c r="B9" s="4" t="n">
        <v>1</v>
      </c>
      <c r="C9" t="inlineStr">
        <is>
          <t>dm²</t>
        </is>
      </c>
    </row>
    <row r="10">
      <c r="A10" t="inlineStr">
        <is>
          <t>Specific Migration Limit (SML)</t>
        </is>
      </c>
      <c r="B10" s="4" t="n">
        <v>9</v>
      </c>
      <c r="C10" t="inlineStr">
        <is>
          <t>mg/kg</t>
        </is>
      </c>
    </row>
    <row r="12">
      <c r="A12" s="3" t="inlineStr">
        <is>
          <t>2. ENGINEERING OUTPUT</t>
        </is>
      </c>
    </row>
    <row r="13">
      <c r="A13" t="inlineStr">
        <is>
          <t>Contact area in m² (A_m2)</t>
        </is>
      </c>
      <c r="B13" s="5">
        <f>B9 / 100</f>
        <v/>
      </c>
      <c r="C13" t="inlineStr">
        <is>
          <t>m²</t>
        </is>
      </c>
    </row>
    <row r="14">
      <c r="A14" t="inlineStr">
        <is>
          <t>Characteristic diffusion time (tau)</t>
        </is>
      </c>
      <c r="B14" s="5">
        <f>B5^2 / B7</f>
        <v/>
      </c>
      <c r="C14" t="inlineStr">
        <is>
          <t>s</t>
        </is>
      </c>
    </row>
    <row r="15">
      <c r="A15" t="inlineStr">
        <is>
          <t>Short-time validity threshold (t_valid)</t>
        </is>
      </c>
      <c r="B15" s="5">
        <f>0.05 * B14</f>
        <v/>
      </c>
      <c r="C15" t="inlineStr">
        <is>
          <t>s</t>
        </is>
      </c>
    </row>
    <row r="16">
      <c r="A16" t="inlineStr">
        <is>
          <t>Migrated mass (M_kg)</t>
        </is>
      </c>
      <c r="B16" s="5">
        <f>B13 * 2 * B6 * SQRT((B7 * B8) / PI())</f>
        <v/>
      </c>
      <c r="C16" t="inlineStr">
        <is>
          <t>kg</t>
        </is>
      </c>
    </row>
    <row r="17">
      <c r="A17" t="inlineStr">
        <is>
          <t>Migrated mass in mg (M_mg)</t>
        </is>
      </c>
      <c r="B17" s="5">
        <f>B16 * 10^6</f>
        <v/>
      </c>
      <c r="C17" t="inlineStr">
        <is>
          <t>mg</t>
        </is>
      </c>
    </row>
    <row r="18">
      <c r="A18" t="inlineStr">
        <is>
          <t>Specific migration (Migration_spec)</t>
        </is>
      </c>
      <c r="B18" s="5">
        <f>B17 / (B9 / 6)</f>
        <v/>
      </c>
      <c r="C18" t="inlineStr">
        <is>
          <t>mg/kg</t>
        </is>
      </c>
    </row>
    <row r="21">
      <c r="A21"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2026-09-06T05:28:17Z</dcterms:created>
  <dcterms:modified xmlns:dcterms="http://purl.org/dc/terms/" xmlns:xsi="http://www.w3.org/2001/XMLSchema-instance" xsi:type="dcterms:W3CDTF">2026-09-06T05:28:17Z</dcterms:modified>
</cp:coreProperties>
</file>