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Flash Distillation Energy Balance</t>
        </is>
      </c>
    </row>
    <row r="4">
      <c r="A4" s="3" t="inlineStr">
        <is>
          <t>1. INPUT PARAMETERS</t>
        </is>
      </c>
    </row>
    <row r="5">
      <c r="A5" t="inlineStr">
        <is>
          <t>Feed composition (mole fraction benzene) (z)</t>
        </is>
      </c>
      <c r="B5" s="4" t="n">
        <v>0.5</v>
      </c>
      <c r="C5" t="inlineStr">
        <is>
          <t>-</t>
        </is>
      </c>
    </row>
    <row r="6">
      <c r="A6" t="inlineStr">
        <is>
          <t>Target vapor fraction (mole basis) (psi)</t>
        </is>
      </c>
      <c r="B6" s="4" t="n">
        <v>0.5</v>
      </c>
      <c r="C6" t="inlineStr">
        <is>
          <t>-</t>
        </is>
      </c>
    </row>
    <row r="7">
      <c r="A7" t="inlineStr">
        <is>
          <t>Liquid heat capacity of A (cp_l_A)</t>
        </is>
      </c>
      <c r="B7" s="4" t="n">
        <v>145</v>
      </c>
      <c r="C7" t="inlineStr">
        <is>
          <t>J/(mol·K)</t>
        </is>
      </c>
    </row>
    <row r="8">
      <c r="A8" t="inlineStr">
        <is>
          <t>Liquid heat capacity of B (cp_l_B)</t>
        </is>
      </c>
      <c r="B8" s="4" t="n">
        <v>165</v>
      </c>
      <c r="C8" t="inlineStr">
        <is>
          <t>J/(mol·K)</t>
        </is>
      </c>
    </row>
    <row r="9">
      <c r="A9" t="inlineStr">
        <is>
          <t>Latent heat of A (lambda_A)</t>
        </is>
      </c>
      <c r="B9" s="4" t="n">
        <v>31000</v>
      </c>
      <c r="C9" t="inlineStr">
        <is>
          <t>J/mol</t>
        </is>
      </c>
    </row>
    <row r="10">
      <c r="A10" t="inlineStr">
        <is>
          <t>Latent heat of B (lambda_B)</t>
        </is>
      </c>
      <c r="B10" s="4" t="n">
        <v>33000</v>
      </c>
      <c r="C10" t="inlineStr">
        <is>
          <t>J/mol</t>
        </is>
      </c>
    </row>
    <row r="11">
      <c r="A11" t="inlineStr">
        <is>
          <t>Liquid composition (mole fraction benzene) (x)</t>
        </is>
      </c>
      <c r="B11" s="4" t="n">
        <v>0.387</v>
      </c>
      <c r="C11" t="inlineStr">
        <is>
          <t>-</t>
        </is>
      </c>
    </row>
    <row r="12">
      <c r="A12" t="inlineStr">
        <is>
          <t>Vapor composition (mole fraction benzene) (y)</t>
        </is>
      </c>
      <c r="B12" s="4" t="n">
        <v>0.613</v>
      </c>
      <c r="C12" t="inlineStr">
        <is>
          <t>-</t>
        </is>
      </c>
    </row>
    <row r="13">
      <c r="A13" t="inlineStr">
        <is>
          <t>Flash temperature (T_flash)</t>
        </is>
      </c>
      <c r="B13" s="4" t="n">
        <v>96.89</v>
      </c>
      <c r="C13" t="inlineStr">
        <is>
          <t>°C</t>
        </is>
      </c>
    </row>
    <row r="15">
      <c r="A15" s="3" t="inlineStr">
        <is>
          <t>2. ENGINEERING OUTPUT</t>
        </is>
      </c>
    </row>
    <row r="16">
      <c r="A16" t="inlineStr">
        <is>
          <t>Saturated liquid enthalpy of A (h_A_l_sat)</t>
        </is>
      </c>
      <c r="B16" s="5">
        <f>B7 * B13</f>
        <v/>
      </c>
      <c r="C16" t="inlineStr">
        <is>
          <t>J/mol</t>
        </is>
      </c>
    </row>
    <row r="17">
      <c r="A17" t="inlineStr">
        <is>
          <t>Saturated liquid enthalpy of B (h_B_l_sat)</t>
        </is>
      </c>
      <c r="B17" s="5">
        <f>B8 * B13</f>
        <v/>
      </c>
      <c r="C17" t="inlineStr">
        <is>
          <t>J/mol</t>
        </is>
      </c>
    </row>
    <row r="18">
      <c r="A18" t="inlineStr">
        <is>
          <t>Saturated vapor enthalpy of A (h_A_v_sat)</t>
        </is>
      </c>
      <c r="B18" s="5">
        <f>B16 + B9</f>
        <v/>
      </c>
      <c r="C18" t="inlineStr">
        <is>
          <t>J/mol</t>
        </is>
      </c>
    </row>
    <row r="19">
      <c r="A19" t="inlineStr">
        <is>
          <t>Saturated vapor enthalpy of B (h_B_v_sat)</t>
        </is>
      </c>
      <c r="B19" s="5">
        <f>B17 + B10</f>
        <v/>
      </c>
      <c r="C19" t="inlineStr">
        <is>
          <t>J/mol</t>
        </is>
      </c>
    </row>
    <row r="20">
      <c r="A20" t="inlineStr">
        <is>
          <t>Mixture liquid enthalpy (h_L)</t>
        </is>
      </c>
      <c r="B20" s="5">
        <f>B11 * B16 + (1 - B11) * B17</f>
        <v/>
      </c>
      <c r="C20" t="inlineStr">
        <is>
          <t>J/mol</t>
        </is>
      </c>
    </row>
    <row r="21">
      <c r="A21" t="inlineStr">
        <is>
          <t>Mixture vapor enthalpy (h_V)</t>
        </is>
      </c>
      <c r="B21" s="5">
        <f>B12 * B18 + (1 - B12) * B19</f>
        <v/>
      </c>
      <c r="C21" t="inlineStr">
        <is>
          <t>J/mol</t>
        </is>
      </c>
    </row>
    <row r="22">
      <c r="A22" t="inlineStr">
        <is>
          <t>Required feed enthalpy (h_F)</t>
        </is>
      </c>
      <c r="B22" s="5">
        <f>B6 * B21 + (1 - B6) * B20</f>
        <v/>
      </c>
      <c r="C22" t="inlineStr">
        <is>
          <t>J/mol</t>
        </is>
      </c>
    </row>
    <row r="23">
      <c r="A23" t="inlineStr">
        <is>
          <t>Mixed liquid heat capacity (cp_mix)</t>
        </is>
      </c>
      <c r="B23" s="5">
        <f>B5 * B7 + (1 - B5) * B8</f>
        <v/>
      </c>
      <c r="C23" t="inlineStr">
        <is>
          <t>J/(mol·K)</t>
        </is>
      </c>
    </row>
    <row r="24">
      <c r="A24" t="inlineStr">
        <is>
          <t>Feed preheat temperature (T_F)</t>
        </is>
      </c>
      <c r="B24" s="5">
        <f>B22 / B23</f>
        <v/>
      </c>
      <c r="C24" t="inlineStr">
        <is>
          <t>°C</t>
        </is>
      </c>
    </row>
    <row r="27">
      <c r="A27"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8"/>
    <row r="29"/>
    <row r="30"/>
    <row r="31"/>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7:C3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2026-09-02T13:45:55Z</dcterms:created>
  <dcterms:modified xmlns:dcterms="http://purl.org/dc/terms/" xmlns:xsi="http://www.w3.org/2001/XMLSchema-instance" xsi:type="dcterms:W3CDTF">2026-09-02T13:45:55Z</dcterms:modified>
</cp:coreProperties>
</file>