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Filtration Cycle Optimization Calculator</t>
        </is>
      </c>
    </row>
    <row r="4">
      <c r="A4" s="3" t="inlineStr">
        <is>
          <t>1. INPUT PARAMETERS</t>
        </is>
      </c>
    </row>
    <row r="5">
      <c r="A5" t="inlineStr">
        <is>
          <t>Filter Area (A)</t>
        </is>
      </c>
      <c r="B5" s="4" t="n">
        <v>5</v>
      </c>
      <c r="C5" t="inlineStr">
        <is>
          <t>m²</t>
        </is>
      </c>
    </row>
    <row r="6">
      <c r="A6" t="inlineStr">
        <is>
          <t>Pressure Drop (dP)</t>
        </is>
      </c>
      <c r="B6" s="4" t="n">
        <v>0.3</v>
      </c>
      <c r="C6" t="inlineStr">
        <is>
          <t>bar</t>
        </is>
      </c>
    </row>
    <row r="7">
      <c r="A7" t="inlineStr">
        <is>
          <t>Filtrate Dynamic Viscosity (mu)</t>
        </is>
      </c>
      <c r="B7" s="4" t="n">
        <v>1</v>
      </c>
      <c r="C7" t="inlineStr">
        <is>
          <t>cP</t>
        </is>
      </c>
    </row>
    <row r="8">
      <c r="A8" t="inlineStr">
        <is>
          <t>Combined Cake Resistance Parameter (r)</t>
        </is>
      </c>
      <c r="B8" s="4" t="n">
        <v>20000000000</v>
      </c>
      <c r="C8" t="inlineStr">
        <is>
          <t>m⁻²</t>
        </is>
      </c>
    </row>
    <row r="9">
      <c r="A9" t="inlineStr">
        <is>
          <t>Cleaning Time per Cycle (t_clean)</t>
        </is>
      </c>
      <c r="B9" s="4" t="n">
        <v>5</v>
      </c>
      <c r="C9" t="inlineStr">
        <is>
          <t>min</t>
        </is>
      </c>
    </row>
    <row r="10">
      <c r="A10" t="inlineStr">
        <is>
          <t>Daily Operational Time (T_op)</t>
        </is>
      </c>
      <c r="B10" s="4" t="n">
        <v>24</v>
      </c>
      <c r="C10" t="inlineStr">
        <is>
          <t>h</t>
        </is>
      </c>
    </row>
    <row r="12">
      <c r="A12" s="3" t="inlineStr">
        <is>
          <t>2. ENGINEERING OUTPUT</t>
        </is>
      </c>
    </row>
    <row r="13">
      <c r="A13" t="inlineStr">
        <is>
          <t>Optimal Filtrate Volume per Batch (V_opt)</t>
        </is>
      </c>
      <c r="B13" s="5">
        <f>SQRT((2 * (B5^2) * (B6 * 100000) * (B9 * 60)) / ((B7 * 0.001) * B8))</f>
        <v/>
      </c>
      <c r="C13" t="inlineStr">
        <is>
          <t>m³</t>
        </is>
      </c>
    </row>
    <row r="14">
      <c r="A14" t="inlineStr">
        <is>
          <t>Filtration Time per Cycle (t_f)</t>
        </is>
      </c>
      <c r="B14" s="5">
        <f>(((B7 * 0.001) * B8 * (B13^2)) / (2 * (B5^2) * (B6 * 100000))) / 60</f>
        <v/>
      </c>
      <c r="C14" t="inlineStr">
        <is>
          <t>min</t>
        </is>
      </c>
    </row>
    <row r="15">
      <c r="A15" t="inlineStr">
        <is>
          <t>Cycles per Day (N)</t>
        </is>
      </c>
      <c r="B15" s="5">
        <f>(B10 * 60) / (B14 + B9)</f>
        <v/>
      </c>
      <c r="C15" t="inlineStr">
        <is>
          <t>cycles/day</t>
        </is>
      </c>
    </row>
    <row r="16">
      <c r="A16" t="inlineStr">
        <is>
          <t>Daily Filtrate Throughput (Throughput)</t>
        </is>
      </c>
      <c r="B16" s="5">
        <f>B15 * B13</f>
        <v/>
      </c>
      <c r="C16" t="inlineStr">
        <is>
          <t>m³/day</t>
        </is>
      </c>
    </row>
    <row r="19">
      <c r="A19"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0"/>
    <row r="21"/>
    <row r="22"/>
    <row r="23"/>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9:C23"/>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2026-09-01T13:55:44Z</dcterms:created>
  <dcterms:modified xmlns:dcterms="http://purl.org/dc/terms/" xmlns:xsi="http://www.w3.org/2001/XMLSchema-instance" xsi:type="dcterms:W3CDTF">2026-09-01T13:55:44Z</dcterms:modified>
</cp:coreProperties>
</file>