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Droplet Size Reduction Prediction</t>
        </is>
      </c>
    </row>
    <row r="4">
      <c r="A4" s="3" t="inlineStr">
        <is>
          <t>1. INPUT PARAMETERS</t>
        </is>
      </c>
    </row>
    <row r="5">
      <c r="A5" t="inlineStr">
        <is>
          <t>Baseline Pressure (P0)</t>
        </is>
      </c>
      <c r="B5" s="4" t="n">
        <v>100</v>
      </c>
      <c r="C5" t="inlineStr">
        <is>
          <t>bar</t>
        </is>
      </c>
    </row>
    <row r="6">
      <c r="A6" t="inlineStr">
        <is>
          <t>Target Pressure (P)</t>
        </is>
      </c>
      <c r="B6" s="4" t="n">
        <v>300</v>
      </c>
      <c r="C6" t="inlineStr">
        <is>
          <t>bar</t>
        </is>
      </c>
    </row>
    <row r="7">
      <c r="A7" t="inlineStr">
        <is>
          <t>Baseline Droplet Diameter (d0)</t>
        </is>
      </c>
      <c r="B7" s="4" t="n">
        <v>3</v>
      </c>
      <c r="C7" t="inlineStr">
        <is>
          <t>µm</t>
        </is>
      </c>
    </row>
    <row r="8">
      <c r="A8" t="inlineStr">
        <is>
          <t>Empirical Exponent (n)</t>
        </is>
      </c>
      <c r="B8" s="4" t="n">
        <v>0.6</v>
      </c>
      <c r="C8" t="inlineStr">
        <is>
          <t>dimensionless</t>
        </is>
      </c>
    </row>
    <row r="9">
      <c r="A9" t="inlineStr">
        <is>
          <t>Interfacial Tension (sigma)</t>
        </is>
      </c>
      <c r="B9" s="4" t="n">
        <v>0.005</v>
      </c>
      <c r="C9" t="inlineStr">
        <is>
          <t>N/m</t>
        </is>
      </c>
    </row>
    <row r="10">
      <c r="A10" t="inlineStr">
        <is>
          <t>Continuous Phase Density (rho_c)</t>
        </is>
      </c>
      <c r="B10" s="4" t="n">
        <v>1030</v>
      </c>
      <c r="C10" t="inlineStr">
        <is>
          <t>kg/m³</t>
        </is>
      </c>
    </row>
    <row r="11">
      <c r="A11" t="inlineStr">
        <is>
          <t>Continuous Phase Viscosity (mu_c)</t>
        </is>
      </c>
      <c r="B11" s="4" t="n">
        <v>0.001</v>
      </c>
      <c r="C11" t="inlineStr">
        <is>
          <t>Pa·s</t>
        </is>
      </c>
    </row>
    <row r="13">
      <c r="A13" s="3" t="inlineStr">
        <is>
          <t>2. ENGINEERING OUTPUT</t>
        </is>
      </c>
    </row>
    <row r="14">
      <c r="A14" t="inlineStr">
        <is>
          <t>Pressure Ratio (R)</t>
        </is>
      </c>
      <c r="B14" s="5">
        <f>B6 / B5</f>
        <v/>
      </c>
      <c r="C14" t="inlineStr">
        <is>
          <t>dimensionless</t>
        </is>
      </c>
    </row>
    <row r="15">
      <c r="A15" t="inlineStr">
        <is>
          <t>Diameter Reduction Factor (f)</t>
        </is>
      </c>
      <c r="B15" s="5">
        <f>B14^(-B8)</f>
        <v/>
      </c>
      <c r="C15" t="inlineStr">
        <is>
          <t>dimensionless</t>
        </is>
      </c>
    </row>
    <row r="16">
      <c r="A16" t="inlineStr">
        <is>
          <t>Final Droplet Diameter (d)</t>
        </is>
      </c>
      <c r="B16" s="5">
        <f>B7 * B15</f>
        <v/>
      </c>
      <c r="C16" t="inlineStr">
        <is>
          <t>µm</t>
        </is>
      </c>
    </row>
    <row r="17">
      <c r="A17" t="inlineStr">
        <is>
          <t>Mean Velocity (u)</t>
        </is>
      </c>
      <c r="B17" s="5">
        <f>SQRT((2 * B6 * 100000) / B10)</f>
        <v/>
      </c>
      <c r="C17" t="inlineStr">
        <is>
          <t>m/s</t>
        </is>
      </c>
    </row>
    <row r="18">
      <c r="A18" t="inlineStr">
        <is>
          <t>Weber Number (We)</t>
        </is>
      </c>
      <c r="B18" s="5">
        <f>(B10 * (B17^2) * (B16 * 0.000001)) / B9</f>
        <v/>
      </c>
      <c r="C18" t="inlineStr">
        <is>
          <t>dimensionless</t>
        </is>
      </c>
    </row>
    <row r="19">
      <c r="A19" t="inlineStr">
        <is>
          <t>Reynolds Number (Re)</t>
        </is>
      </c>
      <c r="B19" s="5">
        <f>(B10 * B17 * (B16 * 0.000001)) / B11</f>
        <v/>
      </c>
      <c r="C19" t="inlineStr">
        <is>
          <t>dimensionless</t>
        </is>
      </c>
    </row>
    <row r="22">
      <c r="A22"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2026-03-23T13:39:18Z</dcterms:created>
  <dcterms:modified xmlns:dcterms="http://purl.org/dc/terms/" xmlns:xsi="http://www.w3.org/2001/XMLSchema-instance" xsi:type="dcterms:W3CDTF">2026-03-23T13:39:18Z</dcterms:modified>
</cp:coreProperties>
</file>