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Batch Crystallizer Cycle Time Estimation</t>
        </is>
      </c>
    </row>
    <row r="4">
      <c r="A4" s="3" t="inlineStr">
        <is>
          <t>1. INPUT PARAMETERS</t>
        </is>
      </c>
    </row>
    <row r="5">
      <c r="A5" t="inlineStr">
        <is>
          <t>Working Volume (V)</t>
        </is>
      </c>
      <c r="B5" s="4" t="n">
        <v>4</v>
      </c>
      <c r="C5" t="inlineStr">
        <is>
          <t>m³</t>
        </is>
      </c>
    </row>
    <row r="6">
      <c r="A6" t="inlineStr">
        <is>
          <t>Fill-rate constant (phi_fill)</t>
        </is>
      </c>
      <c r="B6" s="4" t="n">
        <v>0.15</v>
      </c>
      <c r="C6" t="inlineStr">
        <is>
          <t>h m⁻³</t>
        </is>
      </c>
    </row>
    <row r="7">
      <c r="A7" t="inlineStr">
        <is>
          <t>Density-Specific Heat Product (rhoCp)</t>
        </is>
      </c>
      <c r="B7" s="4" t="n">
        <v>4800000</v>
      </c>
      <c r="C7" t="inlineStr">
        <is>
          <t>J m⁻³ K⁻¹</t>
        </is>
      </c>
    </row>
    <row r="8">
      <c r="A8" t="inlineStr">
        <is>
          <t>Overall Heat Transfer Coefficient (U)</t>
        </is>
      </c>
      <c r="B8" s="4" t="n">
        <v>300</v>
      </c>
      <c r="C8" t="inlineStr">
        <is>
          <t>W m⁻² K⁻¹</t>
        </is>
      </c>
    </row>
    <row r="9">
      <c r="A9" t="inlineStr">
        <is>
          <t>Heat Transfer Area (A)</t>
        </is>
      </c>
      <c r="B9" s="4" t="n">
        <v>10</v>
      </c>
      <c r="C9" t="inlineStr">
        <is>
          <t>m²</t>
        </is>
      </c>
    </row>
    <row r="10">
      <c r="A10" t="inlineStr">
        <is>
          <t>Temperature Drop (deltaT)</t>
        </is>
      </c>
      <c r="B10" s="4" t="n">
        <v>20</v>
      </c>
      <c r="C10" t="inlineStr">
        <is>
          <t>K</t>
        </is>
      </c>
    </row>
    <row r="11">
      <c r="A11" t="inlineStr">
        <is>
          <t>Nucleation and Growth Time (t_nuc_growth)</t>
        </is>
      </c>
      <c r="B11" s="4" t="n">
        <v>0.167</v>
      </c>
      <c r="C11" t="inlineStr">
        <is>
          <t>h</t>
        </is>
      </c>
    </row>
    <row r="12">
      <c r="A12" t="inlineStr">
        <is>
          <t>Empty Time (phi_empty)</t>
        </is>
      </c>
      <c r="B12" s="4" t="n">
        <v>0.25</v>
      </c>
      <c r="C12" t="inlineStr">
        <is>
          <t>h</t>
        </is>
      </c>
    </row>
    <row r="13">
      <c r="A13" t="inlineStr">
        <is>
          <t>Clean Time (phi_clean)</t>
        </is>
      </c>
      <c r="B13" s="4" t="n">
        <v>0.5</v>
      </c>
      <c r="C13" t="inlineStr">
        <is>
          <t>h</t>
        </is>
      </c>
    </row>
    <row r="15">
      <c r="A15" s="3" t="inlineStr">
        <is>
          <t>2. ENGINEERING OUTPUT</t>
        </is>
      </c>
    </row>
    <row r="16">
      <c r="A16" t="inlineStr">
        <is>
          <t>Fill Time (t_fill)</t>
        </is>
      </c>
      <c r="B16" s="5">
        <f>B6 * B5</f>
        <v/>
      </c>
      <c r="C16" t="inlineStr">
        <is>
          <t>h</t>
        </is>
      </c>
    </row>
    <row r="17">
      <c r="A17" t="inlineStr">
        <is>
          <t>Heat/Cool Time (t_heat_cool)</t>
        </is>
      </c>
      <c r="B17" s="5">
        <f>(B7 * B5 * B10) / (B8 * B9 * B10 * 3600)</f>
        <v/>
      </c>
      <c r="C17" t="inlineStr">
        <is>
          <t>h</t>
        </is>
      </c>
    </row>
    <row r="18">
      <c r="A18" t="inlineStr">
        <is>
          <t>Total Cycle Time (t_cycle)</t>
        </is>
      </c>
      <c r="B18" s="5">
        <f>B16 + B17 + B11 + B12 + B13</f>
        <v/>
      </c>
      <c r="C18" t="inlineStr">
        <is>
          <t>h</t>
        </is>
      </c>
    </row>
    <row r="19">
      <c r="A19" t="inlineStr">
        <is>
          <t>Batches per Day (N_day)</t>
        </is>
      </c>
      <c r="B19" s="5">
        <f>24 / B18</f>
        <v/>
      </c>
      <c r="C19" t="inlineStr">
        <is>
          <t>batches/day</t>
        </is>
      </c>
    </row>
    <row r="22">
      <c r="A22"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2026-06-13T12:22:31Z</dcterms:created>
  <dcterms:modified xmlns:dcterms="http://purl.org/dc/terms/" xmlns:xsi="http://www.w3.org/2001/XMLSchema-instance" xsi:type="dcterms:W3CDTF">2026-06-13T12:22:31Z</dcterms:modified>
</cp:coreProperties>
</file>