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Batch Adsorption Tank Scale-Up</t>
        </is>
      </c>
    </row>
    <row r="4">
      <c r="A4" s="3" t="inlineStr">
        <is>
          <t>1. INPUT PARAMETERS</t>
        </is>
      </c>
    </row>
    <row r="5">
      <c r="A5" t="inlineStr">
        <is>
          <t>Density (rho)</t>
        </is>
      </c>
      <c r="B5" s="4" t="n">
        <v>998</v>
      </c>
      <c r="C5" t="inlineStr">
        <is>
          <t>kg/m^3</t>
        </is>
      </c>
    </row>
    <row r="6">
      <c r="A6" t="inlineStr">
        <is>
          <t>Dynamic Viscosity (mu)</t>
        </is>
      </c>
      <c r="B6" s="4" t="n">
        <v>0.001</v>
      </c>
      <c r="C6" t="inlineStr">
        <is>
          <t>Pa·s</t>
        </is>
      </c>
    </row>
    <row r="7">
      <c r="A7" t="inlineStr">
        <is>
          <t>Molecular Diffusivity (D_AB)</t>
        </is>
      </c>
      <c r="B7" s="4" t="n">
        <v>1e-09</v>
      </c>
      <c r="C7" t="inlineStr">
        <is>
          <t>m^2/s</t>
        </is>
      </c>
    </row>
    <row r="8">
      <c r="A8" t="inlineStr">
        <is>
          <t>Adsorbent Particle Diameter (dp)</t>
        </is>
      </c>
      <c r="B8" s="4" t="n">
        <v>0.001</v>
      </c>
      <c r="C8" t="inlineStr">
        <is>
          <t>m</t>
        </is>
      </c>
    </row>
    <row r="9">
      <c r="A9" t="inlineStr">
        <is>
          <t>Prototype Tank Diameter (Tp)</t>
        </is>
      </c>
      <c r="B9" s="4" t="n">
        <v>2</v>
      </c>
      <c r="C9" t="inlineStr">
        <is>
          <t>m</t>
        </is>
      </c>
    </row>
    <row r="10">
      <c r="A10" t="inlineStr">
        <is>
          <t>Model Tank Diameter (Tm)</t>
        </is>
      </c>
      <c r="B10" s="4" t="n">
        <v>0.3</v>
      </c>
      <c r="C10" t="inlineStr">
        <is>
          <t>m</t>
        </is>
      </c>
    </row>
    <row r="11">
      <c r="A11" t="inlineStr">
        <is>
          <t>Prototype Impeller Speed (Np_rps)</t>
        </is>
      </c>
      <c r="B11" s="4" t="n">
        <v>2.5</v>
      </c>
      <c r="C11" t="inlineStr">
        <is>
          <t>rps</t>
        </is>
      </c>
    </row>
    <row r="12">
      <c r="A12" t="inlineStr">
        <is>
          <t>Impeller Diameter (Dp)</t>
        </is>
      </c>
      <c r="B12" s="4" t="n">
        <v>0.667</v>
      </c>
      <c r="C12" t="inlineStr">
        <is>
          <t>m</t>
        </is>
      </c>
    </row>
    <row r="13">
      <c r="A13" t="inlineStr">
        <is>
          <t>Power Number (Np)</t>
        </is>
      </c>
      <c r="B13" s="4" t="n">
        <v>5</v>
      </c>
      <c r="C13" t="inlineStr">
        <is>
          <t>dimensionless</t>
        </is>
      </c>
    </row>
    <row r="15">
      <c r="A15" s="3" t="inlineStr">
        <is>
          <t>2. ENGINEERING OUTPUT</t>
        </is>
      </c>
    </row>
    <row r="16">
      <c r="A16" t="inlineStr">
        <is>
          <t>Specific Energy Dissipation Rate (epsilon)</t>
        </is>
      </c>
      <c r="B16" s="5">
        <f>(4 * B13 * POWER(B11, 3) * POWER(B12, 5)) / (PI() * POWER(B9, 3))</f>
        <v/>
      </c>
      <c r="C16" t="inlineStr">
        <is>
          <t>W/kg</t>
        </is>
      </c>
    </row>
    <row r="17">
      <c r="A17" t="inlineStr">
        <is>
          <t>Particle Reynolds Number (Rep)</t>
        </is>
      </c>
      <c r="B17" s="5">
        <f>(B5 * POWER(B16 * B8, 1/3) * B8) / B6</f>
        <v/>
      </c>
      <c r="C17" t="inlineStr">
        <is>
          <t>dimensionless</t>
        </is>
      </c>
    </row>
    <row r="18">
      <c r="A18" t="inlineStr">
        <is>
          <t>Sherwood Number (Sh)</t>
        </is>
      </c>
      <c r="B18" s="5">
        <f>2 + 0.6 * POWER(B17, 0.5) * POWER(B6 / (B5 * B7), 1/3)</f>
        <v/>
      </c>
      <c r="C18" t="inlineStr">
        <is>
          <t>dimensionless</t>
        </is>
      </c>
    </row>
    <row r="19">
      <c r="A19" t="inlineStr">
        <is>
          <t>Mass Transfer Coefficient (k)</t>
        </is>
      </c>
      <c r="B19" s="5">
        <f>(B18 * B7) / B8</f>
        <v/>
      </c>
      <c r="C19" t="inlineStr">
        <is>
          <t>m/s</t>
        </is>
      </c>
    </row>
    <row r="22">
      <c r="A22"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3"/>
    <row r="24"/>
    <row r="25"/>
    <row r="26"/>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2:C26"/>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2026-06-13T12:21:17Z</dcterms:created>
  <dcterms:modified xmlns:dcterms="http://purl.org/dc/terms/" xmlns:xsi="http://www.w3.org/2001/XMLSchema-instance" xsi:type="dcterms:W3CDTF">2026-06-13T12:21:17Z</dcterms:modified>
</cp:coreProperties>
</file>