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Air Velocity Effect on Freezing Rate</t>
        </is>
      </c>
    </row>
    <row r="4">
      <c r="A4" s="3" t="inlineStr">
        <is>
          <t>1. INPUT PARAMETERS</t>
        </is>
      </c>
    </row>
    <row r="5">
      <c r="A5" t="inlineStr">
        <is>
          <t>Air Density (rho)</t>
        </is>
      </c>
      <c r="B5" s="4" t="n">
        <v>1.4</v>
      </c>
      <c r="C5" t="inlineStr">
        <is>
          <t>kg/m³</t>
        </is>
      </c>
    </row>
    <row r="6">
      <c r="A6" t="inlineStr">
        <is>
          <t>Air Velocity (V)</t>
        </is>
      </c>
      <c r="B6" s="4" t="n">
        <v>7.143</v>
      </c>
      <c r="C6" t="inlineStr">
        <is>
          <t>m/s</t>
        </is>
      </c>
    </row>
    <row r="7">
      <c r="A7" t="inlineStr">
        <is>
          <t>Surface Temperature (Ts)</t>
        </is>
      </c>
      <c r="B7" s="4" t="n">
        <v>0</v>
      </c>
      <c r="C7" t="inlineStr">
        <is>
          <t>°C</t>
        </is>
      </c>
    </row>
    <row r="8">
      <c r="A8" t="inlineStr">
        <is>
          <t>Air Temperature (Tinf)</t>
        </is>
      </c>
      <c r="B8" s="4" t="n">
        <v>-20</v>
      </c>
      <c r="C8" t="inlineStr">
        <is>
          <t>°C</t>
        </is>
      </c>
    </row>
    <row r="9">
      <c r="A9" t="inlineStr">
        <is>
          <t>Slab Characteristic Length (Lchar)</t>
        </is>
      </c>
      <c r="B9" s="4" t="n">
        <v>0.025</v>
      </c>
      <c r="C9" t="inlineStr">
        <is>
          <t>m</t>
        </is>
      </c>
    </row>
    <row r="10">
      <c r="A10" t="inlineStr">
        <is>
          <t>Product Thermal Conductivity (k_prod)</t>
        </is>
      </c>
      <c r="B10" s="4" t="n">
        <v>0.5</v>
      </c>
      <c r="C10" t="inlineStr">
        <is>
          <t>W/m·K</t>
        </is>
      </c>
    </row>
    <row r="11">
      <c r="A11" t="inlineStr">
        <is>
          <t>Air Dynamic Viscosity (mu)</t>
        </is>
      </c>
      <c r="B11" s="4" t="n">
        <v>1.5e-05</v>
      </c>
      <c r="C11" t="inlineStr">
        <is>
          <t>Pa·s</t>
        </is>
      </c>
    </row>
    <row r="12">
      <c r="A12" t="inlineStr">
        <is>
          <t>Plate Length (Lplate)</t>
        </is>
      </c>
      <c r="B12" s="4" t="n">
        <v>1</v>
      </c>
      <c r="C12" t="inlineStr">
        <is>
          <t>m</t>
        </is>
      </c>
    </row>
    <row r="14">
      <c r="A14" s="3" t="inlineStr">
        <is>
          <t>2. ENGINEERING OUTPUT</t>
        </is>
      </c>
    </row>
    <row r="15">
      <c r="A15" t="inlineStr">
        <is>
          <t>Mass Velocity (G)</t>
        </is>
      </c>
      <c r="B15" s="5">
        <f>B5 * B6</f>
        <v/>
      </c>
      <c r="C15" t="inlineStr">
        <is>
          <t>kg/m²·s</t>
        </is>
      </c>
    </row>
    <row r="16">
      <c r="A16" t="inlineStr">
        <is>
          <t>Convective Heat Transfer Coefficient (h)</t>
        </is>
      </c>
      <c r="B16" s="5">
        <f>20 * (B15^0.8)</f>
        <v/>
      </c>
      <c r="C16" t="inlineStr">
        <is>
          <t>W/m²·K</t>
        </is>
      </c>
    </row>
    <row r="17">
      <c r="A17" t="inlineStr">
        <is>
          <t>Convective Heat Flux (Q_flux)</t>
        </is>
      </c>
      <c r="B17" s="5">
        <f>B16 * (B7 - B8)</f>
        <v/>
      </c>
      <c r="C17" t="inlineStr">
        <is>
          <t>W/m²</t>
        </is>
      </c>
    </row>
    <row r="18">
      <c r="A18" t="inlineStr">
        <is>
          <t>Reynolds Number (Re)</t>
        </is>
      </c>
      <c r="B18" s="5">
        <f>(B15 * B12) / B11</f>
        <v/>
      </c>
      <c r="C18" t="inlineStr"/>
    </row>
    <row r="19">
      <c r="A19" t="inlineStr">
        <is>
          <t>Biot Number (Bi)</t>
        </is>
      </c>
      <c r="B19" s="5">
        <f>(B16 * B9) / B10</f>
        <v/>
      </c>
      <c r="C19" t="inlineStr"/>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2026-06-13T11:56:07Z</dcterms:created>
  <dcterms:modified xmlns:dcterms="http://purl.org/dc/terms/" xmlns:xsi="http://www.w3.org/2001/XMLSchema-instance" xsi:type="dcterms:W3CDTF">2026-06-13T11:56:07Z</dcterms:modified>
</cp:coreProperties>
</file>