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Adsorbent Selection and Dosage Calculator for Food Processes</t>
        </is>
      </c>
    </row>
    <row r="4">
      <c r="A4" s="3" t="inlineStr">
        <is>
          <t>1. INPUT PARAMETERS</t>
        </is>
      </c>
    </row>
    <row r="5">
      <c r="A5" t="inlineStr">
        <is>
          <t>Initial Concentration (C0)</t>
        </is>
      </c>
      <c r="B5" s="4" t="n">
        <v>200</v>
      </c>
      <c r="C5" t="inlineStr">
        <is>
          <t>ppm</t>
        </is>
      </c>
    </row>
    <row r="6">
      <c r="A6" t="inlineStr">
        <is>
          <t>Target Concentration (Cf)</t>
        </is>
      </c>
      <c r="B6" s="4" t="n">
        <v>20</v>
      </c>
      <c r="C6" t="inlineStr">
        <is>
          <t>ppm</t>
        </is>
      </c>
    </row>
    <row r="7">
      <c r="A7" t="inlineStr">
        <is>
          <t>Liquid Feed Mass (Mfeed)</t>
        </is>
      </c>
      <c r="B7" s="4" t="n">
        <v>1000</v>
      </c>
      <c r="C7" t="inlineStr">
        <is>
          <t>kg</t>
        </is>
      </c>
    </row>
    <row r="8">
      <c r="A8" t="inlineStr">
        <is>
          <t>Molecular Diameter (dm)</t>
        </is>
      </c>
      <c r="B8" s="4" t="n">
        <v>1.5</v>
      </c>
      <c r="C8" t="inlineStr">
        <is>
          <t>nm</t>
        </is>
      </c>
    </row>
    <row r="9">
      <c r="A9" t="inlineStr">
        <is>
          <t>Pore Diameter (dp)</t>
        </is>
      </c>
      <c r="B9" s="4" t="n">
        <v>4</v>
      </c>
      <c r="C9" t="inlineStr">
        <is>
          <t>nm</t>
        </is>
      </c>
    </row>
    <row r="10">
      <c r="A10" t="inlineStr">
        <is>
          <t>Freundlich Constant (KF)</t>
        </is>
      </c>
      <c r="B10" s="4" t="n">
        <v>5</v>
      </c>
      <c r="C10" t="inlineStr">
        <is>
          <t>mg/g</t>
        </is>
      </c>
    </row>
    <row r="11">
      <c r="A11" t="inlineStr">
        <is>
          <t>Freundlich Exponent (n)</t>
        </is>
      </c>
      <c r="B11" s="4" t="n">
        <v>1.5</v>
      </c>
      <c r="C11" t="inlineStr">
        <is>
          <t>dimensionless</t>
        </is>
      </c>
    </row>
    <row r="12">
      <c r="A12" t="inlineStr">
        <is>
          <t>Safety Factor (SF)</t>
        </is>
      </c>
      <c r="B12" s="4" t="n">
        <v>1.5</v>
      </c>
      <c r="C12" t="inlineStr">
        <is>
          <t>dimensionless</t>
        </is>
      </c>
    </row>
    <row r="14">
      <c r="A14" s="3" t="inlineStr">
        <is>
          <t>2. ENGINEERING OUTPUT</t>
        </is>
      </c>
    </row>
    <row r="15">
      <c r="A15" t="inlineStr">
        <is>
          <t>Pore Accessibility Ratio (lambda)</t>
        </is>
      </c>
      <c r="B15" s="5">
        <f>B8 / B9</f>
        <v/>
      </c>
      <c r="C15" t="inlineStr">
        <is>
          <t>ratio</t>
        </is>
      </c>
    </row>
    <row r="16">
      <c r="A16" t="inlineStr">
        <is>
          <t>Equilibrium Adsorption Capacity (qe)</t>
        </is>
      </c>
      <c r="B16" s="5">
        <f>B10 * (B6^(1 / B11))</f>
        <v/>
      </c>
      <c r="C16" t="inlineStr">
        <is>
          <t>mg/g</t>
        </is>
      </c>
    </row>
    <row r="17">
      <c r="A17" t="inlineStr">
        <is>
          <t>Theoretical Adsorbent Mass (W)</t>
        </is>
      </c>
      <c r="B17" s="5">
        <f>(( B5 - B6 ) * B7) / (B16 * 1000)</f>
        <v/>
      </c>
      <c r="C17" t="inlineStr">
        <is>
          <t>kg</t>
        </is>
      </c>
    </row>
    <row r="18">
      <c r="A18" t="inlineStr">
        <is>
          <t>Industrial Adsorbent Dosage (W_ind)</t>
        </is>
      </c>
      <c r="B18" s="5">
        <f>B17 * B12</f>
        <v/>
      </c>
      <c r="C18" t="inlineStr">
        <is>
          <t>kg</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2026-06-13T11:46:21Z</dcterms:created>
  <dcterms:modified xmlns:dcterms="http://purl.org/dc/terms/" xmlns:xsi="http://www.w3.org/2001/XMLSchema-instance" xsi:type="dcterms:W3CDTF">2026-06-13T11:46:21Z</dcterms:modified>
</cp:coreProperties>
</file>