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4.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lash calculation"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<sst xmlns="http://schemas.openxmlformats.org/spreadsheetml/2006/main" count="42" uniqueCount="31">
  <si>
    <t xml:space="preserve">FOR EDUCATIONAL PURPOSE ONLY – DO NOT USE THIS METHOD FOR DETAIL DESIGN – ALWAYS CONSULT A REPUTABLE SUPPLIER FOR DETAIL DESIGN</t>
  </si>
  <si>
    <t xml:space="preserve">BOD calculator</t>
  </si>
  <si>
    <t xml:space="preserve">Input Data</t>
  </si>
  <si>
    <t xml:space="preserve">Data</t>
  </si>
  <si>
    <t xml:space="preserve">At t</t>
  </si>
  <si>
    <t xml:space="preserve">Symbol</t>
  </si>
  <si>
    <t xml:space="preserve">Value</t>
  </si>
  <si>
    <t xml:space="preserve">Unit</t>
  </si>
  <si>
    <t xml:space="preserve">oxygen diluted level in the diluted sample</t>
  </si>
  <si>
    <t xml:space="preserve">0 day</t>
  </si>
  <si>
    <t xml:space="preserve">D1</t>
  </si>
  <si>
    <t xml:space="preserve">mg/l</t>
  </si>
  <si>
    <t xml:space="preserve">5 days</t>
  </si>
  <si>
    <t xml:space="preserve">D2</t>
  </si>
  <si>
    <t xml:space="preserve">oxygen diluted level in the dilution water</t>
  </si>
  <si>
    <t xml:space="preserve">B1</t>
  </si>
  <si>
    <t xml:space="preserve">B2</t>
  </si>
  <si>
    <t xml:space="preserve">volume of wastewater sampled for dilution</t>
  </si>
  <si>
    <t xml:space="preserve">V1</t>
  </si>
  <si>
    <t xml:space="preserve">ml</t>
  </si>
  <si>
    <t xml:space="preserve">volume of diluted sample</t>
  </si>
  <si>
    <t xml:space="preserve">V2</t>
  </si>
  <si>
    <t xml:space="preserve">Intermediary calculations</t>
  </si>
  <si>
    <t xml:space="preserve">f</t>
  </si>
  <si>
    <t xml:space="preserve">P</t>
  </si>
  <si>
    <t xml:space="preserve">BOD5 calculation</t>
  </si>
  <si>
    <t xml:space="preserve">Biochemical Oxygen Demand</t>
  </si>
  <si>
    <t xml:space="preserve">BDO5</t>
  </si>
  <si>
    <t xml:space="preserve">If you spot a mistake or wish to suggest an improvement, please contact : contact@myengineeringtools.com</t>
  </si>
  <si>
    <t xml:space="preserve">Copyright www.MyEngineeringTools.com</t>
  </si>
  <si>
    <t xml:space="preserve">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</si>
</sst>
</file>

<file path=xl/styles.xml><?xml version="1.0" encoding="utf-8"?>
<styleSheet xmlns="http://schemas.openxmlformats.org/spreadsheetml/2006/main">
  <numFmts count="2">
    <numFmt numFmtId="164" formatCode="General"/>
    <numFmt numFmtId="165" formatCode="0.000"/>
  </numFmts>
  <fonts count="12">
    <font>
      <sz val="11"/>
      <color rgb="FF000000"/>
      <name val="Calibri"/>
      <family val="2"/>
      <charset val="1"/>
    </font>
    <font>
      <sz val="10"/>
      <name val="Arial"/>
      <family val="0"/>
    </font>
    <font>
      <sz val="10"/>
      <name val="Arial"/>
      <family val="0"/>
    </font>
    <font>
      <sz val="10"/>
      <name val="Arial"/>
      <family val="0"/>
    </font>
    <font>
      <sz val="10"/>
      <name val="Arial"/>
      <family val="2"/>
      <charset val="1"/>
    </font>
    <font>
      <b val="true"/>
      <sz val="14"/>
      <name val="Arial"/>
      <family val="2"/>
      <charset val="1"/>
    </font>
    <font>
      <b val="true"/>
      <sz val="11"/>
      <color rgb="FF000000"/>
      <name val="Calibri"/>
      <family val="2"/>
      <charset val="1"/>
    </font>
    <font>
      <b val="true"/>
      <sz val="11"/>
      <color rgb="FF2F5597"/>
      <name val="Calibri"/>
      <family val="2"/>
      <charset val="1"/>
    </font>
    <font>
      <b val="true"/>
      <sz val="11"/>
      <color rgb="FFFF0000"/>
      <name val="Calibri"/>
      <family val="2"/>
      <charset val="1"/>
    </font>
    <font>
      <sz val="10"/>
      <color rgb="FF0000FF"/>
      <name val="Arial"/>
      <family val="2"/>
      <charset val="1"/>
    </font>
    <font>
      <sz val="10"/>
      <color rgb="FF0000FF"/>
      <name val="Times New Roman"/>
      <family val="1"/>
      <charset val="1"/>
    </font>
    <font>
      <i val="true"/>
      <sz val="10"/>
      <name val="Times New Roman"/>
      <family val="1"/>
      <charset val="1"/>
    </font>
  </fonts>
  <fills count="6">
    <fill>
      <patternFill patternType="none"/>
    </fill>
    <fill>
      <patternFill patternType="gray125"/>
    </fill>
    <fill>
      <patternFill patternType="solid">
        <fgColor rgb="FFF10D0C"/>
        <bgColor rgb="FFFF0000"/>
      </patternFill>
    </fill>
    <fill>
      <patternFill patternType="solid">
        <fgColor rgb="FFFFFFD7"/>
        <bgColor rgb="FFFFFFFF"/>
      </patternFill>
    </fill>
    <fill>
      <patternFill patternType="solid">
        <fgColor rgb="FFC5E0B4"/>
        <bgColor rgb="FFCCFFCC"/>
      </patternFill>
    </fill>
    <fill>
      <patternFill patternType="solid">
        <fgColor rgb="FFF8CBAD"/>
        <bgColor rgb="FFC5E0B4"/>
      </patternFill>
    </fill>
  </fills>
  <borders count="15">
    <border diagonalUp="false" diagonalDown="false">
      <left/>
      <right/>
      <top/>
      <bottom/>
      <diagonal/>
    </border>
    <border diagonalUp="false" diagonalDown="false">
      <left style="hair"/>
      <right style="hair"/>
      <top style="hair"/>
      <bottom style="hair"/>
      <diagonal/>
    </border>
    <border diagonalUp="false" diagonalDown="false">
      <left style="medium"/>
      <right style="medium"/>
      <top style="medium"/>
      <bottom style="thin"/>
      <diagonal/>
    </border>
    <border diagonalUp="false" diagonalDown="false">
      <left style="medium"/>
      <right/>
      <top style="medium"/>
      <bottom style="medium"/>
      <diagonal/>
    </border>
    <border diagonalUp="false" diagonalDown="false">
      <left/>
      <right/>
      <top style="medium"/>
      <bottom style="medium"/>
      <diagonal/>
    </border>
    <border diagonalUp="false" diagonalDown="false">
      <left/>
      <right style="medium"/>
      <top style="medium"/>
      <bottom style="medium"/>
      <diagonal/>
    </border>
    <border diagonalUp="false" diagonalDown="false">
      <left style="medium"/>
      <right/>
      <top style="medium"/>
      <bottom/>
      <diagonal/>
    </border>
    <border diagonalUp="false" diagonalDown="false">
      <left/>
      <right/>
      <top style="medium"/>
      <bottom/>
      <diagonal/>
    </border>
    <border diagonalUp="false" diagonalDown="false">
      <left/>
      <right style="medium"/>
      <top style="medium"/>
      <bottom/>
      <diagonal/>
    </border>
    <border diagonalUp="false" diagonalDown="false">
      <left style="medium"/>
      <right/>
      <top/>
      <bottom/>
      <diagonal/>
    </border>
    <border diagonalUp="false" diagonalDown="false">
      <left/>
      <right style="medium"/>
      <top/>
      <bottom/>
      <diagonal/>
    </border>
    <border diagonalUp="false" diagonalDown="false">
      <left style="medium"/>
      <right/>
      <top/>
      <bottom style="medium"/>
      <diagonal/>
    </border>
    <border diagonalUp="false" diagonalDown="false">
      <left/>
      <right/>
      <top/>
      <bottom style="medium"/>
      <diagonal/>
    </border>
    <border diagonalUp="false" diagonalDown="false">
      <left/>
      <right style="medium"/>
      <top/>
      <bottom style="medium"/>
      <diagonal/>
    </border>
    <border diagonalUp="false" diagonalDown="false">
      <left style="medium"/>
      <right style="medium"/>
      <top style="medium"/>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true" hidden="false"/>
    </xf>
    <xf numFmtId="164" fontId="4" fillId="2" borderId="0" xfId="0" applyFont="true" applyBorder="false" applyAlignment="false" applyProtection="true">
      <alignment horizontal="general" vertical="bottom" textRotation="0" wrapText="false" indent="0" shrinkToFit="false"/>
      <protection locked="true" hidden="false"/>
    </xf>
    <xf numFmtId="164" fontId="0" fillId="2" borderId="0" xfId="0" applyFont="false" applyBorder="false" applyAlignment="false" applyProtection="true">
      <alignment horizontal="general" vertical="bottom" textRotation="0" wrapText="false" indent="0" shrinkToFit="false"/>
      <protection locked="true" hidden="false"/>
    </xf>
    <xf numFmtId="164" fontId="0" fillId="0" borderId="1" xfId="0" applyFont="false" applyBorder="true" applyAlignment="true" applyProtection="true">
      <alignment horizontal="center" vertical="center" textRotation="0" wrapText="false" indent="0" shrinkToFit="false"/>
      <protection locked="true" hidden="false"/>
    </xf>
    <xf numFmtId="164" fontId="5" fillId="0" borderId="1" xfId="0" applyFont="true" applyBorder="true" applyAlignment="true" applyProtection="true">
      <alignment horizontal="center" vertical="center" textRotation="0" wrapText="true" indent="0" shrinkToFit="false"/>
      <protection locked="true" hidden="false"/>
    </xf>
    <xf numFmtId="164" fontId="6" fillId="3" borderId="2" xfId="0" applyFont="true" applyBorder="true" applyAlignment="true" applyProtection="true">
      <alignment horizontal="center" vertical="center" textRotation="0" wrapText="false" indent="0" shrinkToFit="false"/>
      <protection locked="true" hidden="false"/>
    </xf>
    <xf numFmtId="164" fontId="6" fillId="0" borderId="3" xfId="0" applyFont="true" applyBorder="true" applyAlignment="true" applyProtection="true">
      <alignment horizontal="center" vertical="bottom" textRotation="0" wrapText="false" indent="0" shrinkToFit="false"/>
      <protection locked="true" hidden="false"/>
    </xf>
    <xf numFmtId="164" fontId="6" fillId="0" borderId="4" xfId="0" applyFont="true" applyBorder="true" applyAlignment="true" applyProtection="true">
      <alignment horizontal="center" vertical="bottom" textRotation="0" wrapText="false" indent="0" shrinkToFit="false"/>
      <protection locked="true" hidden="false"/>
    </xf>
    <xf numFmtId="164" fontId="6" fillId="0" borderId="5" xfId="0" applyFont="true" applyBorder="true" applyAlignment="true" applyProtection="true">
      <alignment horizontal="center" vertical="bottom" textRotation="0" wrapText="false" indent="0" shrinkToFit="false"/>
      <protection locked="true" hidden="false"/>
    </xf>
    <xf numFmtId="164" fontId="0" fillId="0" borderId="6" xfId="0" applyFont="true" applyBorder="true" applyAlignment="true" applyProtection="true">
      <alignment horizontal="center" vertical="bottom" textRotation="0" wrapText="false" indent="0" shrinkToFit="false"/>
      <protection locked="true" hidden="false"/>
    </xf>
    <xf numFmtId="164" fontId="0" fillId="0" borderId="7" xfId="0" applyFont="true" applyBorder="true" applyAlignment="true" applyProtection="true">
      <alignment horizontal="center" vertical="bottom" textRotation="0" wrapText="false" indent="0" shrinkToFit="false"/>
      <protection locked="true" hidden="false"/>
    </xf>
    <xf numFmtId="164" fontId="7" fillId="4" borderId="7" xfId="0" applyFont="true" applyBorder="true" applyAlignment="false" applyProtection="true">
      <alignment horizontal="general" vertical="bottom" textRotation="0" wrapText="false" indent="0" shrinkToFit="false"/>
      <protection locked="false" hidden="false"/>
    </xf>
    <xf numFmtId="164" fontId="0" fillId="0" borderId="8" xfId="0" applyFont="true" applyBorder="true" applyAlignment="true" applyProtection="true">
      <alignment horizontal="center" vertical="bottom" textRotation="0" wrapText="false" indent="0" shrinkToFit="false"/>
      <protection locked="true" hidden="false"/>
    </xf>
    <xf numFmtId="164" fontId="0" fillId="0" borderId="9" xfId="0" applyFont="true" applyBorder="true" applyAlignment="true" applyProtection="true">
      <alignment horizontal="center" vertical="bottom" textRotation="0" wrapText="false" indent="0" shrinkToFit="false"/>
      <protection locked="true" hidden="false"/>
    </xf>
    <xf numFmtId="164" fontId="0" fillId="0" borderId="0" xfId="0" applyFont="true" applyBorder="false" applyAlignment="true" applyProtection="true">
      <alignment horizontal="center" vertical="bottom" textRotation="0" wrapText="false" indent="0" shrinkToFit="false"/>
      <protection locked="true" hidden="false"/>
    </xf>
    <xf numFmtId="164" fontId="7" fillId="4" borderId="0" xfId="0" applyFont="true" applyBorder="true" applyAlignment="false" applyProtection="true">
      <alignment horizontal="general" vertical="bottom" textRotation="0" wrapText="false" indent="0" shrinkToFit="false"/>
      <protection locked="false" hidden="false"/>
    </xf>
    <xf numFmtId="164" fontId="0" fillId="0" borderId="10" xfId="0" applyFont="true" applyBorder="true" applyAlignment="true" applyProtection="true">
      <alignment horizontal="center" vertical="bottom" textRotation="0" wrapText="false" indent="0" shrinkToFit="false"/>
      <protection locked="true" hidden="false"/>
    </xf>
    <xf numFmtId="164" fontId="0" fillId="0" borderId="11" xfId="0" applyFont="true" applyBorder="true" applyAlignment="true" applyProtection="true">
      <alignment horizontal="center" vertical="bottom" textRotation="0" wrapText="false" indent="0" shrinkToFit="false"/>
      <protection locked="true" hidden="false"/>
    </xf>
    <xf numFmtId="164" fontId="0" fillId="0" borderId="12" xfId="0" applyFont="false" applyBorder="true" applyAlignment="true" applyProtection="true">
      <alignment horizontal="center" vertical="bottom" textRotation="0" wrapText="false" indent="0" shrinkToFit="false"/>
      <protection locked="true" hidden="false"/>
    </xf>
    <xf numFmtId="164" fontId="7" fillId="4" borderId="12" xfId="0" applyFont="true" applyBorder="true" applyAlignment="false" applyProtection="true">
      <alignment horizontal="general" vertical="bottom" textRotation="0" wrapText="false" indent="0" shrinkToFit="false"/>
      <protection locked="false" hidden="false"/>
    </xf>
    <xf numFmtId="164" fontId="0" fillId="0" borderId="13" xfId="0" applyFont="true" applyBorder="true" applyAlignment="true" applyProtection="true">
      <alignment horizontal="center" vertical="bottom" textRotation="0" wrapText="false" indent="0" shrinkToFit="false"/>
      <protection locked="true" hidden="false"/>
    </xf>
    <xf numFmtId="164" fontId="6" fillId="3" borderId="14" xfId="0" applyFont="true" applyBorder="true" applyAlignment="true" applyProtection="true">
      <alignment horizontal="center" vertical="center" textRotation="0" wrapText="false" indent="0" shrinkToFit="false"/>
      <protection locked="true" hidden="false"/>
    </xf>
    <xf numFmtId="164" fontId="0" fillId="0" borderId="9" xfId="0" applyFont="false" applyBorder="true" applyAlignment="false" applyProtection="true">
      <alignment horizontal="general" vertical="bottom" textRotation="0" wrapText="false" indent="0" shrinkToFit="false"/>
      <protection locked="true" hidden="false"/>
    </xf>
    <xf numFmtId="165" fontId="8" fillId="5" borderId="7" xfId="0" applyFont="true" applyBorder="true" applyAlignment="false" applyProtection="true">
      <alignment horizontal="general" vertical="bottom" textRotation="0" wrapText="false" indent="0" shrinkToFit="false"/>
      <protection locked="true" hidden="false"/>
    </xf>
    <xf numFmtId="164" fontId="0" fillId="0" borderId="10" xfId="0" applyFont="false" applyBorder="true" applyAlignment="false" applyProtection="true">
      <alignment horizontal="general" vertical="bottom" textRotation="0" wrapText="false" indent="0" shrinkToFit="false"/>
      <protection locked="true" hidden="false"/>
    </xf>
    <xf numFmtId="164" fontId="0" fillId="0" borderId="11" xfId="0" applyFont="false" applyBorder="true" applyAlignment="false" applyProtection="true">
      <alignment horizontal="general" vertical="bottom" textRotation="0" wrapText="false" indent="0" shrinkToFit="false"/>
      <protection locked="true" hidden="false"/>
    </xf>
    <xf numFmtId="164" fontId="0" fillId="0" borderId="12" xfId="0" applyFont="false" applyBorder="true" applyAlignment="false" applyProtection="true">
      <alignment horizontal="general" vertical="bottom" textRotation="0" wrapText="false" indent="0" shrinkToFit="false"/>
      <protection locked="true" hidden="false"/>
    </xf>
    <xf numFmtId="165" fontId="8" fillId="5" borderId="12" xfId="0" applyFont="true" applyBorder="true" applyAlignment="false" applyProtection="true">
      <alignment horizontal="general" vertical="bottom" textRotation="0" wrapText="false" indent="0" shrinkToFit="false"/>
      <protection locked="true" hidden="false"/>
    </xf>
    <xf numFmtId="164" fontId="0" fillId="0" borderId="13" xfId="0" applyFont="false" applyBorder="true" applyAlignment="false" applyProtection="true">
      <alignment horizontal="general" vertical="bottom" textRotation="0" wrapText="false" indent="0" shrinkToFit="false"/>
      <protection locked="true" hidden="false"/>
    </xf>
    <xf numFmtId="164" fontId="6" fillId="0" borderId="11" xfId="0" applyFont="true" applyBorder="true" applyAlignment="false" applyProtection="true">
      <alignment horizontal="general" vertical="bottom" textRotation="0" wrapText="false" indent="0" shrinkToFit="false"/>
      <protection locked="true" hidden="false"/>
    </xf>
    <xf numFmtId="164" fontId="9" fillId="0" borderId="0" xfId="0" applyFont="true" applyBorder="false" applyAlignment="false" applyProtection="true">
      <alignment horizontal="general" vertical="bottom" textRotation="0" wrapText="false" indent="0" shrinkToFit="false"/>
      <protection locked="true" hidden="false"/>
    </xf>
    <xf numFmtId="164" fontId="10" fillId="0" borderId="0" xfId="0" applyFont="true" applyBorder="false" applyAlignment="true" applyProtection="true">
      <alignment horizontal="general" vertical="bottom" textRotation="0" wrapText="false" indent="0" shrinkToFit="false"/>
      <protection locked="true" hidden="false"/>
    </xf>
    <xf numFmtId="164" fontId="11" fillId="0" borderId="0" xfId="0" applyFont="true" applyBorder="true" applyAlignment="true" applyProtection="tru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5E0B4"/>
      <rgbColor rgb="FF808080"/>
      <rgbColor rgb="FF9999FF"/>
      <rgbColor rgb="FF993366"/>
      <rgbColor rgb="FFFFFFD7"/>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8CBAD"/>
      <rgbColor rgb="FF3366FF"/>
      <rgbColor rgb="FF33CCCC"/>
      <rgbColor rgb="FF99CC00"/>
      <rgbColor rgb="FFFFCC00"/>
      <rgbColor rgb="FFFF9900"/>
      <rgbColor rgb="FFFF6600"/>
      <rgbColor rgb="FF666699"/>
      <rgbColor rgb="FF969696"/>
      <rgbColor rgb="FF003366"/>
      <rgbColor rgb="FF339966"/>
      <rgbColor rgb="FF003300"/>
      <rgbColor rgb="FF333300"/>
      <rgbColor rgb="FFF10D0C"/>
      <rgbColor rgb="FF993366"/>
      <rgbColor rgb="FF2F5597"/>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4.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2477520</xdr:colOff>
      <xdr:row>1</xdr:row>
      <xdr:rowOff>79560</xdr:rowOff>
    </xdr:from>
    <xdr:to>
      <xdr:col>6</xdr:col>
      <xdr:colOff>70560</xdr:colOff>
      <xdr:row>4</xdr:row>
      <xdr:rowOff>156600</xdr:rowOff>
    </xdr:to>
    <xdr:pic>
      <xdr:nvPicPr>
        <xdr:cNvPr id="0" name="Image 2" descr=""/>
        <xdr:cNvPicPr/>
      </xdr:nvPicPr>
      <xdr:blipFill>
        <a:blip r:embed="rId1"/>
        <a:stretch/>
      </xdr:blipFill>
      <xdr:spPr>
        <a:xfrm>
          <a:off x="3090240" y="254880"/>
          <a:ext cx="5434560" cy="60264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J37"/>
  <sheetViews>
    <sheetView showFormulas="false" showGridLines="true" showRowColHeaders="true" showZeros="true" rightToLeft="false" tabSelected="true" showOutlineSymbols="true" defaultGridColor="true" view="normal" topLeftCell="A1" colorId="64" zoomScale="70" zoomScaleNormal="70" zoomScalePageLayoutView="100" workbookViewId="0">
      <selection pane="topLeft" activeCell="E14" activeCellId="0" sqref="E14"/>
    </sheetView>
  </sheetViews>
  <sheetFormatPr defaultColWidth="8.6953125" defaultRowHeight="13.8" zeroHeight="false" outlineLevelRow="0" outlineLevelCol="0"/>
  <cols>
    <col collapsed="false" customWidth="false" hidden="false" outlineLevel="0" max="1" min="1" style="1" width="8.68"/>
    <col collapsed="false" customWidth="true" hidden="false" outlineLevel="0" max="2" min="2" style="1" width="66.06"/>
    <col collapsed="false" customWidth="true" hidden="false" outlineLevel="0" max="3" min="3" style="1" width="14.57"/>
    <col collapsed="false" customWidth="true" hidden="false" outlineLevel="0" max="4" min="4" style="1" width="13.14"/>
    <col collapsed="false" customWidth="false" hidden="false" outlineLevel="0" max="1024" min="5" style="1" width="8.68"/>
  </cols>
  <sheetData>
    <row r="1" s="3" customFormat="true" ht="13.8" hidden="false" customHeight="false" outlineLevel="0" collapsed="false">
      <c r="A1" s="2" t="s">
        <v>0</v>
      </c>
    </row>
    <row r="2" customFormat="false" ht="13.8" hidden="false" customHeight="false" outlineLevel="0" collapsed="false">
      <c r="B2" s="4"/>
      <c r="C2" s="4"/>
      <c r="D2" s="4"/>
      <c r="E2" s="4"/>
      <c r="F2" s="4"/>
      <c r="G2" s="4"/>
      <c r="H2" s="4"/>
      <c r="I2" s="4"/>
      <c r="J2" s="4"/>
    </row>
    <row r="3" customFormat="false" ht="13.8" hidden="false" customHeight="false" outlineLevel="0" collapsed="false">
      <c r="B3" s="4"/>
      <c r="C3" s="4"/>
      <c r="D3" s="4"/>
      <c r="E3" s="4"/>
      <c r="F3" s="4"/>
      <c r="G3" s="4"/>
      <c r="H3" s="4"/>
      <c r="I3" s="4"/>
      <c r="J3" s="4"/>
    </row>
    <row r="4" customFormat="false" ht="13.8" hidden="false" customHeight="false" outlineLevel="0" collapsed="false">
      <c r="B4" s="4"/>
      <c r="C4" s="4"/>
      <c r="D4" s="4"/>
      <c r="E4" s="4"/>
      <c r="F4" s="4"/>
      <c r="G4" s="4"/>
      <c r="H4" s="4"/>
      <c r="I4" s="4"/>
      <c r="J4" s="4"/>
    </row>
    <row r="5" customFormat="false" ht="13.8" hidden="false" customHeight="false" outlineLevel="0" collapsed="false">
      <c r="B5" s="4"/>
      <c r="C5" s="4"/>
      <c r="D5" s="4"/>
      <c r="E5" s="4"/>
      <c r="F5" s="4"/>
      <c r="G5" s="4"/>
      <c r="H5" s="4"/>
      <c r="I5" s="4"/>
      <c r="J5" s="4"/>
    </row>
    <row r="6" customFormat="false" ht="12.75" hidden="false" customHeight="true" outlineLevel="0" collapsed="false">
      <c r="B6" s="5" t="s">
        <v>1</v>
      </c>
      <c r="C6" s="5"/>
      <c r="D6" s="5"/>
      <c r="E6" s="5"/>
      <c r="F6" s="5"/>
      <c r="G6" s="5"/>
      <c r="H6" s="5"/>
      <c r="I6" s="5"/>
      <c r="J6" s="5"/>
    </row>
    <row r="7" customFormat="false" ht="13.8" hidden="false" customHeight="false" outlineLevel="0" collapsed="false">
      <c r="B7" s="5"/>
      <c r="C7" s="5"/>
      <c r="D7" s="5"/>
      <c r="E7" s="5"/>
      <c r="F7" s="5"/>
      <c r="G7" s="5"/>
      <c r="H7" s="5"/>
      <c r="I7" s="5"/>
      <c r="J7" s="5"/>
    </row>
    <row r="8" customFormat="false" ht="13.8" hidden="false" customHeight="false" outlineLevel="0" collapsed="false">
      <c r="B8" s="5"/>
      <c r="C8" s="5"/>
      <c r="D8" s="5"/>
      <c r="E8" s="5"/>
      <c r="F8" s="5"/>
      <c r="G8" s="5"/>
      <c r="H8" s="5"/>
      <c r="I8" s="5"/>
      <c r="J8" s="5"/>
    </row>
    <row r="9" customFormat="false" ht="13.8" hidden="false" customHeight="false" outlineLevel="0" collapsed="false">
      <c r="B9" s="5"/>
      <c r="C9" s="5"/>
      <c r="D9" s="5"/>
      <c r="E9" s="5"/>
      <c r="F9" s="5"/>
      <c r="G9" s="5"/>
      <c r="H9" s="5"/>
      <c r="I9" s="5"/>
      <c r="J9" s="5"/>
    </row>
    <row r="12" customFormat="false" ht="13.8" hidden="false" customHeight="false" outlineLevel="0" collapsed="false">
      <c r="B12" s="6" t="s">
        <v>2</v>
      </c>
      <c r="C12" s="6"/>
      <c r="D12" s="6"/>
      <c r="E12" s="6"/>
      <c r="F12" s="6"/>
    </row>
    <row r="13" customFormat="false" ht="13.8" hidden="false" customHeight="false" outlineLevel="0" collapsed="false">
      <c r="B13" s="7" t="s">
        <v>3</v>
      </c>
      <c r="C13" s="8" t="s">
        <v>4</v>
      </c>
      <c r="D13" s="8" t="s">
        <v>5</v>
      </c>
      <c r="E13" s="8" t="s">
        <v>6</v>
      </c>
      <c r="F13" s="9" t="s">
        <v>7</v>
      </c>
    </row>
    <row r="14" customFormat="false" ht="13.8" hidden="false" customHeight="false" outlineLevel="0" collapsed="false">
      <c r="B14" s="10" t="s">
        <v>8</v>
      </c>
      <c r="C14" s="11" t="s">
        <v>9</v>
      </c>
      <c r="D14" s="11" t="s">
        <v>10</v>
      </c>
      <c r="E14" s="12" t="n">
        <v>10</v>
      </c>
      <c r="F14" s="13" t="s">
        <v>11</v>
      </c>
    </row>
    <row r="15" customFormat="false" ht="13.8" hidden="false" customHeight="false" outlineLevel="0" collapsed="false">
      <c r="B15" s="14" t="s">
        <v>8</v>
      </c>
      <c r="C15" s="15" t="s">
        <v>12</v>
      </c>
      <c r="D15" s="15" t="s">
        <v>13</v>
      </c>
      <c r="E15" s="16" t="n">
        <v>2</v>
      </c>
      <c r="F15" s="17" t="s">
        <v>11</v>
      </c>
    </row>
    <row r="16" customFormat="false" ht="13.8" hidden="false" customHeight="false" outlineLevel="0" collapsed="false">
      <c r="B16" s="14" t="s">
        <v>14</v>
      </c>
      <c r="C16" s="15" t="s">
        <v>9</v>
      </c>
      <c r="D16" s="15" t="s">
        <v>15</v>
      </c>
      <c r="E16" s="16" t="n">
        <v>9.5</v>
      </c>
      <c r="F16" s="17" t="s">
        <v>11</v>
      </c>
    </row>
    <row r="17" customFormat="false" ht="13.8" hidden="false" customHeight="false" outlineLevel="0" collapsed="false">
      <c r="B17" s="14" t="s">
        <v>14</v>
      </c>
      <c r="C17" s="15" t="s">
        <v>12</v>
      </c>
      <c r="D17" s="15" t="s">
        <v>16</v>
      </c>
      <c r="E17" s="16" t="n">
        <v>8</v>
      </c>
      <c r="F17" s="17" t="s">
        <v>11</v>
      </c>
    </row>
    <row r="18" customFormat="false" ht="13.8" hidden="false" customHeight="false" outlineLevel="0" collapsed="false">
      <c r="B18" s="14" t="s">
        <v>17</v>
      </c>
      <c r="C18" s="15"/>
      <c r="D18" s="15" t="s">
        <v>18</v>
      </c>
      <c r="E18" s="16" t="n">
        <v>10</v>
      </c>
      <c r="F18" s="17" t="s">
        <v>19</v>
      </c>
    </row>
    <row r="19" customFormat="false" ht="13.8" hidden="false" customHeight="false" outlineLevel="0" collapsed="false">
      <c r="B19" s="18" t="s">
        <v>20</v>
      </c>
      <c r="C19" s="19"/>
      <c r="D19" s="19" t="s">
        <v>21</v>
      </c>
      <c r="E19" s="20" t="n">
        <v>250</v>
      </c>
      <c r="F19" s="21" t="s">
        <v>19</v>
      </c>
    </row>
    <row r="21" customFormat="false" ht="13.8" hidden="false" customHeight="false" outlineLevel="0" collapsed="false">
      <c r="B21" s="22" t="s">
        <v>22</v>
      </c>
      <c r="C21" s="22"/>
      <c r="D21" s="22"/>
      <c r="E21" s="22"/>
      <c r="F21" s="22"/>
    </row>
    <row r="22" customFormat="false" ht="13.8" hidden="false" customHeight="false" outlineLevel="0" collapsed="false">
      <c r="B22" s="23"/>
      <c r="D22" s="1" t="s">
        <v>23</v>
      </c>
      <c r="E22" s="24" t="n">
        <f aca="false">(E19-E18)/E19</f>
        <v>0.96</v>
      </c>
      <c r="F22" s="25"/>
    </row>
    <row r="23" customFormat="false" ht="13.8" hidden="false" customHeight="false" outlineLevel="0" collapsed="false">
      <c r="B23" s="26"/>
      <c r="C23" s="27"/>
      <c r="D23" s="27" t="s">
        <v>24</v>
      </c>
      <c r="E23" s="28" t="n">
        <f aca="false">E18/E19</f>
        <v>0.04</v>
      </c>
      <c r="F23" s="29"/>
    </row>
    <row r="25" customFormat="false" ht="13.8" hidden="false" customHeight="false" outlineLevel="0" collapsed="false">
      <c r="B25" s="22" t="s">
        <v>25</v>
      </c>
      <c r="C25" s="22"/>
      <c r="D25" s="22"/>
      <c r="E25" s="22"/>
      <c r="F25" s="22"/>
    </row>
    <row r="26" customFormat="false" ht="13.8" hidden="false" customHeight="false" outlineLevel="0" collapsed="false">
      <c r="B26" s="30" t="s">
        <v>26</v>
      </c>
      <c r="C26" s="27" t="s">
        <v>12</v>
      </c>
      <c r="D26" s="27" t="s">
        <v>27</v>
      </c>
      <c r="E26" s="28" t="n">
        <f aca="false">((E14-E15)-(E16-E17)*E22)/E23</f>
        <v>164</v>
      </c>
      <c r="F26" s="29" t="s">
        <v>11</v>
      </c>
    </row>
    <row r="31" customFormat="false" ht="13.8" hidden="false" customHeight="false" outlineLevel="0" collapsed="false">
      <c r="B31" s="31" t="s">
        <v>28</v>
      </c>
      <c r="C31" s="31"/>
      <c r="D31" s="31"/>
      <c r="E31" s="31"/>
      <c r="F31" s="31"/>
      <c r="G31" s="31"/>
      <c r="H31" s="31"/>
      <c r="I31" s="31"/>
      <c r="J31" s="31"/>
    </row>
    <row r="32" customFormat="false" ht="13.8" hidden="false" customHeight="false" outlineLevel="0" collapsed="false">
      <c r="B32" s="31"/>
      <c r="C32" s="31"/>
      <c r="D32" s="31"/>
      <c r="E32" s="31"/>
      <c r="F32" s="31"/>
      <c r="G32" s="31"/>
      <c r="H32" s="31"/>
      <c r="I32" s="31"/>
      <c r="J32" s="31"/>
    </row>
    <row r="33" customFormat="false" ht="13.8" hidden="false" customHeight="false" outlineLevel="0" collapsed="false">
      <c r="B33" s="32" t="s">
        <v>29</v>
      </c>
      <c r="C33" s="31"/>
      <c r="D33" s="31"/>
      <c r="E33" s="31"/>
      <c r="F33" s="31"/>
      <c r="G33" s="31"/>
      <c r="H33" s="31"/>
      <c r="I33" s="31"/>
      <c r="J33" s="31"/>
    </row>
    <row r="34" customFormat="false" ht="13.8" hidden="false" customHeight="false" outlineLevel="0" collapsed="false">
      <c r="B34" s="31"/>
      <c r="C34" s="31"/>
      <c r="D34" s="31"/>
      <c r="E34" s="31"/>
      <c r="F34" s="31"/>
      <c r="G34" s="31"/>
      <c r="H34" s="31"/>
      <c r="I34" s="31"/>
      <c r="J34" s="31"/>
    </row>
    <row r="35" customFormat="false" ht="45.7" hidden="false" customHeight="true" outlineLevel="0" collapsed="false">
      <c r="B35" s="33" t="s">
        <v>30</v>
      </c>
      <c r="C35" s="33"/>
      <c r="D35" s="33"/>
      <c r="E35" s="33"/>
      <c r="F35" s="33"/>
      <c r="G35" s="33"/>
      <c r="H35" s="33"/>
      <c r="I35" s="33"/>
      <c r="J35" s="33"/>
    </row>
    <row r="37" s="3" customFormat="true" ht="13.8" hidden="false" customHeight="false" outlineLevel="0" collapsed="false">
      <c r="A37" s="2" t="s">
        <v>0</v>
      </c>
    </row>
  </sheetData>
  <sheetProtection sheet="true" password="c80a" objects="true" scenarios="true"/>
  <mergeCells count="6">
    <mergeCell ref="B2:J5"/>
    <mergeCell ref="B6:J9"/>
    <mergeCell ref="B12:F12"/>
    <mergeCell ref="B21:F21"/>
    <mergeCell ref="B25:F25"/>
    <mergeCell ref="B35:J35"/>
  </mergeCells>
  <hyperlinks>
    <hyperlink ref="B31" r:id="rId1" display="If you spot a mistake or wish to suggest an improvement, please contact : contact@myengineeringtools.com"/>
    <hyperlink ref="B33" r:id="rId2" display="Copyright www.MyEngineeringTools.com"/>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3"/>
</worksheet>
</file>

<file path=docProps/app.xml><?xml version="1.0" encoding="utf-8"?>
<Properties xmlns="http://schemas.openxmlformats.org/officeDocument/2006/extended-properties" xmlns:vt="http://schemas.openxmlformats.org/officeDocument/2006/docPropsVTypes">
  <Template/>
  <TotalTime>11</TotalTime>
  <Application>LibreOffice/7.3.7.2$Windows_X86_64 LibreOffice_project/e114eadc50a9ff8d8c8a0567d6da8f454beeb84f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2021-07-13T10:26:10Z</dcterms:created>
  <dc:creator>thoma</dc:creator>
  <dc:description/>
  <dc:language>en-SG</dc:language>
  <cp:lastModifiedBy/>
  <dcterms:modified xsi:type="dcterms:W3CDTF">2023-12-28T12:40:19Z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